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Schulen" sheetId="1" r:id="rId1"/>
    <sheet name="Tabelle2" sheetId="2" r:id="rId2"/>
    <sheet name="Tabelle3" sheetId="3" r:id="rId3"/>
  </sheets>
  <definedNames>
    <definedName name="_xlnm.Print_Area" localSheetId="0">'Schulen'!$A$1:$I$42</definedName>
  </definedNames>
  <calcPr fullCalcOnLoad="1"/>
</workbook>
</file>

<file path=xl/sharedStrings.xml><?xml version="1.0" encoding="utf-8"?>
<sst xmlns="http://schemas.openxmlformats.org/spreadsheetml/2006/main" count="36" uniqueCount="31">
  <si>
    <t>Erarbeitung und Diskussion der Vereinbarung (*)</t>
  </si>
  <si>
    <t>Motivationsveranstaltung und Gebäudebegehung</t>
  </si>
  <si>
    <t>Ermittlung  von  Referenzwerten</t>
  </si>
  <si>
    <t xml:space="preserve">Erstellung einer jährlichen Abrechnung </t>
  </si>
  <si>
    <t>Unterstützung der Energiearbeitsgruppen bzw. der Schule</t>
  </si>
  <si>
    <t>Präsentation der Ergebnisse (*)</t>
  </si>
  <si>
    <t>Notwendige Bereinigungen</t>
  </si>
  <si>
    <t xml:space="preserve">Erforderliche Bereinigungen werden pauschal berechnet </t>
  </si>
  <si>
    <t>Anzahl Schulen</t>
  </si>
  <si>
    <t>Summe</t>
  </si>
  <si>
    <t>Gesamtsumme erstes Jahr</t>
  </si>
  <si>
    <t>Gesamtsumme zweites Jahr</t>
  </si>
  <si>
    <t>Gesamtsumme drittes Jahr</t>
  </si>
  <si>
    <t>Erstellung von Projektordner</t>
  </si>
  <si>
    <t>(*) = unabhängig von der Anzahl der teilnehmenden Schulen</t>
  </si>
  <si>
    <t>Arbeitstage</t>
  </si>
  <si>
    <t>Tagessatz</t>
  </si>
  <si>
    <t>AT</t>
  </si>
  <si>
    <t>€</t>
  </si>
  <si>
    <t>Aufwand</t>
  </si>
  <si>
    <t>pro Schule</t>
  </si>
  <si>
    <r>
      <t xml:space="preserve">plus Aufwand für Bereinigungen, </t>
    </r>
    <r>
      <rPr>
        <b/>
        <u val="single"/>
        <sz val="10"/>
        <rFont val="Arial"/>
        <family val="2"/>
      </rPr>
      <t>und</t>
    </r>
    <r>
      <rPr>
        <sz val="10"/>
        <rFont val="Arial"/>
        <family val="2"/>
      </rPr>
      <t xml:space="preserve"> Monatsenergieberichte</t>
    </r>
  </si>
  <si>
    <t>Kosten für die Erarbeitung und Diskussion der Vereinbarung (nur Jahr 1)</t>
  </si>
  <si>
    <t>Kosten für die Erstellung der Ordner die den Schulen übergeben werden (nur Jahr 1)</t>
  </si>
  <si>
    <t>Kosten für die Organisation, Erarbeitung u. Durchführung eines Vortrags (nur Jahr 1)</t>
  </si>
  <si>
    <t>Kosten pro teilnehmende Einrichtung (nur Jahr 1)</t>
  </si>
  <si>
    <t>Kosten pro teilnehmende Einrichtung (jährlich)</t>
  </si>
  <si>
    <t>Kosten für 2 Unterstützungseinheiten/Jahr (jährlich)</t>
  </si>
  <si>
    <t>Kosten pro Präsentation (jährlich)</t>
  </si>
  <si>
    <t>Rektorenkonferenz oder Auftaktveranstaltung (*)</t>
  </si>
  <si>
    <t>Erstellung von Monats-Energie-Berichten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</si>
</sst>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0.00000000"/>
    <numFmt numFmtId="169" formatCode="0.0000000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  <numFmt numFmtId="176" formatCode="#,##0.0"/>
    <numFmt numFmtId="177" formatCode="#,##0.000"/>
    <numFmt numFmtId="178" formatCode="#,##0.0000"/>
    <numFmt numFmtId="179" formatCode="_-* #,##0.000\ _€_-;\-* #,##0.000\ _€_-;_-* &quot;-&quot;??\ _€_-;_-@_-"/>
    <numFmt numFmtId="180" formatCode="_-* #,##0.0000\ _€_-;\-* #,##0.0000\ _€_-;_-* &quot;-&quot;??\ _€_-;_-@_-"/>
    <numFmt numFmtId="181" formatCode="_-* #,##0.0\ _€_-;\-* #,##0.0\ _€_-;_-* &quot;-&quot;??\ _€_-;_-@_-"/>
    <numFmt numFmtId="182" formatCode="_-* #,##0\ _€_-;\-* #,##0\ _€_-;_-* &quot;-&quot;??\ _€_-;_-@_-"/>
  </numFmts>
  <fonts count="49">
    <font>
      <sz val="10"/>
      <name val="Arial"/>
      <family val="0"/>
    </font>
    <font>
      <u val="single"/>
      <sz val="11"/>
      <name val="TheSans B4 SemiLight"/>
      <family val="2"/>
    </font>
    <font>
      <sz val="11"/>
      <name val="TheSans B4 SemiLight"/>
      <family val="2"/>
    </font>
    <font>
      <sz val="8"/>
      <name val="Arial"/>
      <family val="2"/>
    </font>
    <font>
      <b/>
      <sz val="11"/>
      <name val="TheSans B4 SemiLight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1"/>
      <color indexed="10"/>
      <name val="TheSans B4 SemiLight"/>
      <family val="2"/>
    </font>
    <font>
      <u val="single"/>
      <sz val="11"/>
      <color indexed="10"/>
      <name val="TheSans B4 SemiLight"/>
      <family val="2"/>
    </font>
    <font>
      <b/>
      <sz val="11"/>
      <color indexed="10"/>
      <name val="TheSans B4 SemiLight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11"/>
      <color rgb="FFFF0000"/>
      <name val="TheSans B4 SemiLight"/>
      <family val="2"/>
    </font>
    <font>
      <sz val="11"/>
      <color rgb="FFFF0000"/>
      <name val="TheSans B4 SemiLight"/>
      <family val="2"/>
    </font>
    <font>
      <u val="single"/>
      <sz val="11"/>
      <color rgb="FFFF0000"/>
      <name val="TheSans B4 SemiLight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 wrapText="1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4" fontId="0" fillId="0" borderId="13" xfId="0" applyNumberFormat="1" applyBorder="1" applyAlignment="1">
      <alignment/>
    </xf>
    <xf numFmtId="0" fontId="5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0" fontId="0" fillId="0" borderId="0" xfId="0" applyAlignment="1">
      <alignment vertical="top"/>
    </xf>
    <xf numFmtId="4" fontId="0" fillId="0" borderId="14" xfId="0" applyNumberFormat="1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5" xfId="0" applyBorder="1" applyAlignment="1">
      <alignment vertical="top"/>
    </xf>
    <xf numFmtId="0" fontId="0" fillId="0" borderId="14" xfId="0" applyBorder="1" applyAlignment="1">
      <alignment vertical="top"/>
    </xf>
    <xf numFmtId="0" fontId="8" fillId="0" borderId="10" xfId="0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2" fillId="0" borderId="17" xfId="0" applyFont="1" applyBorder="1" applyAlignment="1">
      <alignment/>
    </xf>
    <xf numFmtId="3" fontId="4" fillId="0" borderId="15" xfId="0" applyNumberFormat="1" applyFont="1" applyBorder="1" applyAlignment="1">
      <alignment horizontal="center"/>
    </xf>
    <xf numFmtId="43" fontId="0" fillId="0" borderId="15" xfId="48" applyNumberFormat="1" applyFont="1" applyBorder="1" applyAlignment="1">
      <alignment horizontal="right"/>
    </xf>
    <xf numFmtId="0" fontId="2" fillId="0" borderId="18" xfId="0" applyFont="1" applyBorder="1" applyAlignment="1">
      <alignment/>
    </xf>
    <xf numFmtId="0" fontId="0" fillId="0" borderId="19" xfId="0" applyBorder="1" applyAlignment="1">
      <alignment/>
    </xf>
    <xf numFmtId="3" fontId="4" fillId="0" borderId="19" xfId="0" applyNumberFormat="1" applyFont="1" applyBorder="1" applyAlignment="1">
      <alignment horizontal="center"/>
    </xf>
    <xf numFmtId="0" fontId="46" fillId="0" borderId="0" xfId="0" applyFont="1" applyAlignment="1">
      <alignment/>
    </xf>
    <xf numFmtId="43" fontId="8" fillId="0" borderId="15" xfId="48" applyNumberFormat="1" applyFont="1" applyBorder="1" applyAlignment="1">
      <alignment horizontal="right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7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2" xfId="53" applyFont="1" applyBorder="1" applyAlignment="1">
      <alignment horizontal="left"/>
      <protection/>
    </xf>
    <xf numFmtId="0" fontId="2" fillId="0" borderId="23" xfId="53" applyFont="1" applyBorder="1" applyAlignment="1">
      <alignment horizontal="left"/>
      <protection/>
    </xf>
    <xf numFmtId="0" fontId="2" fillId="0" borderId="20" xfId="53" applyFont="1" applyBorder="1" applyAlignment="1">
      <alignment horizontal="left"/>
      <protection/>
    </xf>
    <xf numFmtId="0" fontId="1" fillId="0" borderId="22" xfId="53" applyFont="1" applyBorder="1" applyAlignment="1">
      <alignment horizontal="left"/>
      <protection/>
    </xf>
    <xf numFmtId="0" fontId="1" fillId="0" borderId="23" xfId="53" applyFont="1" applyBorder="1" applyAlignment="1">
      <alignment horizontal="left"/>
      <protection/>
    </xf>
    <xf numFmtId="0" fontId="1" fillId="0" borderId="20" xfId="53" applyFont="1" applyBorder="1" applyAlignment="1">
      <alignment horizontal="left"/>
      <protection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4" fontId="0" fillId="0" borderId="0" xfId="0" applyNumberFormat="1" applyAlignment="1">
      <alignment horizontal="center"/>
    </xf>
    <xf numFmtId="4" fontId="44" fillId="0" borderId="10" xfId="0" applyNumberFormat="1" applyFont="1" applyBorder="1" applyAlignment="1">
      <alignment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47" fillId="0" borderId="22" xfId="0" applyFont="1" applyBorder="1" applyAlignment="1">
      <alignment horizontal="left"/>
    </xf>
    <xf numFmtId="0" fontId="47" fillId="0" borderId="23" xfId="0" applyFont="1" applyBorder="1" applyAlignment="1">
      <alignment horizontal="left"/>
    </xf>
    <xf numFmtId="0" fontId="47" fillId="0" borderId="20" xfId="0" applyFont="1" applyBorder="1" applyAlignment="1">
      <alignment horizontal="left"/>
    </xf>
    <xf numFmtId="0" fontId="48" fillId="0" borderId="22" xfId="0" applyFont="1" applyBorder="1" applyAlignment="1">
      <alignment horizontal="left"/>
    </xf>
    <xf numFmtId="0" fontId="48" fillId="0" borderId="23" xfId="0" applyFont="1" applyBorder="1" applyAlignment="1">
      <alignment horizontal="left"/>
    </xf>
    <xf numFmtId="0" fontId="48" fillId="0" borderId="20" xfId="0" applyFont="1" applyBorder="1" applyAlignment="1">
      <alignment horizontal="left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42"/>
  <sheetViews>
    <sheetView tabSelected="1" view="pageLayout" zoomScaleSheetLayoutView="100" workbookViewId="0" topLeftCell="A1">
      <selection activeCell="D5" sqref="D5"/>
    </sheetView>
  </sheetViews>
  <sheetFormatPr defaultColWidth="11.421875" defaultRowHeight="12.75"/>
  <cols>
    <col min="1" max="1" width="14.7109375" style="0" customWidth="1"/>
    <col min="3" max="3" width="7.8515625" style="0" customWidth="1"/>
    <col min="4" max="4" width="13.28125" style="0" customWidth="1"/>
    <col min="5" max="5" width="11.421875" style="0" customWidth="1"/>
    <col min="6" max="6" width="15.28125" style="0" customWidth="1"/>
    <col min="7" max="7" width="9.421875" style="0" customWidth="1"/>
    <col min="8" max="8" width="9.140625" style="15" customWidth="1"/>
    <col min="9" max="9" width="16.421875" style="0" customWidth="1"/>
  </cols>
  <sheetData>
    <row r="3" spans="1:10" ht="15" customHeight="1">
      <c r="A3" s="1" t="s">
        <v>8</v>
      </c>
      <c r="B3" s="30">
        <v>10</v>
      </c>
      <c r="H3" s="13"/>
      <c r="I3" s="7"/>
      <c r="J3" s="7"/>
    </row>
    <row r="4" spans="1:10" ht="15.75">
      <c r="A4" t="s">
        <v>16</v>
      </c>
      <c r="B4" s="30">
        <v>600</v>
      </c>
      <c r="G4" s="34" t="s">
        <v>15</v>
      </c>
      <c r="H4" s="34"/>
      <c r="I4" s="7"/>
      <c r="J4" s="7"/>
    </row>
    <row r="5" spans="7:8" ht="16.5" thickBot="1">
      <c r="G5" s="1" t="s">
        <v>20</v>
      </c>
      <c r="H5" s="14" t="s">
        <v>9</v>
      </c>
    </row>
    <row r="6" spans="1:9" ht="15.75">
      <c r="A6" s="53" t="s">
        <v>0</v>
      </c>
      <c r="B6" s="54"/>
      <c r="C6" s="54"/>
      <c r="D6" s="54"/>
      <c r="E6" s="54"/>
      <c r="F6" s="55"/>
      <c r="G6" s="12">
        <v>1</v>
      </c>
      <c r="H6" s="16">
        <v>1</v>
      </c>
      <c r="I6" s="2"/>
    </row>
    <row r="7" spans="1:9" ht="15.75">
      <c r="A7" s="45" t="s">
        <v>22</v>
      </c>
      <c r="B7" s="46"/>
      <c r="C7" s="46"/>
      <c r="D7" s="46"/>
      <c r="E7" s="46"/>
      <c r="F7" s="41"/>
      <c r="G7" s="11"/>
      <c r="H7" s="17"/>
      <c r="I7" s="2"/>
    </row>
    <row r="8" spans="1:9" ht="7.5" customHeight="1">
      <c r="A8" s="45"/>
      <c r="B8" s="46"/>
      <c r="C8" s="46"/>
      <c r="D8" s="46"/>
      <c r="E8" s="46"/>
      <c r="F8" s="41"/>
      <c r="G8" s="11"/>
      <c r="H8" s="17"/>
      <c r="I8" s="2"/>
    </row>
    <row r="9" spans="1:9" ht="15.75">
      <c r="A9" s="50" t="s">
        <v>29</v>
      </c>
      <c r="B9" s="51"/>
      <c r="C9" s="51"/>
      <c r="D9" s="51"/>
      <c r="E9" s="51"/>
      <c r="F9" s="52"/>
      <c r="G9" s="10">
        <v>1.5</v>
      </c>
      <c r="H9" s="10">
        <f>G9</f>
        <v>1.5</v>
      </c>
      <c r="I9" s="2"/>
    </row>
    <row r="10" spans="1:9" ht="15.75">
      <c r="A10" s="47" t="s">
        <v>24</v>
      </c>
      <c r="B10" s="48"/>
      <c r="C10" s="48"/>
      <c r="D10" s="48"/>
      <c r="E10" s="48"/>
      <c r="F10" s="49"/>
      <c r="G10" s="10"/>
      <c r="H10" s="17"/>
      <c r="I10" s="2"/>
    </row>
    <row r="11" spans="1:9" ht="6.75" customHeight="1">
      <c r="A11" s="45"/>
      <c r="B11" s="46"/>
      <c r="C11" s="46"/>
      <c r="D11" s="46"/>
      <c r="E11" s="46"/>
      <c r="F11" s="41"/>
      <c r="G11" s="11"/>
      <c r="H11" s="17"/>
      <c r="I11" s="2"/>
    </row>
    <row r="12" spans="1:9" ht="15.75">
      <c r="A12" s="50" t="s">
        <v>13</v>
      </c>
      <c r="B12" s="51"/>
      <c r="C12" s="51"/>
      <c r="D12" s="51"/>
      <c r="E12" s="51"/>
      <c r="F12" s="52"/>
      <c r="G12" s="10">
        <v>0.1</v>
      </c>
      <c r="H12" s="17">
        <f>G12*B$3</f>
        <v>1</v>
      </c>
      <c r="I12" s="2"/>
    </row>
    <row r="13" spans="1:9" ht="15.75">
      <c r="A13" s="47" t="s">
        <v>23</v>
      </c>
      <c r="B13" s="48"/>
      <c r="C13" s="48"/>
      <c r="D13" s="48"/>
      <c r="E13" s="48"/>
      <c r="F13" s="49"/>
      <c r="G13" s="11"/>
      <c r="H13" s="17"/>
      <c r="I13" s="2"/>
    </row>
    <row r="14" spans="1:9" ht="6.75" customHeight="1">
      <c r="A14" s="45"/>
      <c r="B14" s="46"/>
      <c r="C14" s="46"/>
      <c r="D14" s="46"/>
      <c r="E14" s="46"/>
      <c r="F14" s="41"/>
      <c r="G14" s="11"/>
      <c r="H14" s="17"/>
      <c r="I14" s="2"/>
    </row>
    <row r="15" spans="1:9" ht="15.75">
      <c r="A15" s="58" t="s">
        <v>1</v>
      </c>
      <c r="B15" s="59"/>
      <c r="C15" s="59"/>
      <c r="D15" s="59"/>
      <c r="E15" s="59"/>
      <c r="F15" s="60"/>
      <c r="G15" s="10">
        <v>1.75</v>
      </c>
      <c r="H15" s="10">
        <f>G15*B$3</f>
        <v>17.5</v>
      </c>
      <c r="I15" s="2"/>
    </row>
    <row r="16" spans="1:9" ht="15.75">
      <c r="A16" s="45" t="s">
        <v>25</v>
      </c>
      <c r="B16" s="46"/>
      <c r="C16" s="46"/>
      <c r="D16" s="46"/>
      <c r="E16" s="46"/>
      <c r="F16" s="41"/>
      <c r="G16" s="10"/>
      <c r="H16" s="10"/>
      <c r="I16" s="2"/>
    </row>
    <row r="17" spans="1:9" ht="6.75" customHeight="1">
      <c r="A17" s="45"/>
      <c r="B17" s="46"/>
      <c r="C17" s="46"/>
      <c r="D17" s="46"/>
      <c r="E17" s="46"/>
      <c r="F17" s="41"/>
      <c r="G17" s="11"/>
      <c r="H17" s="10"/>
      <c r="I17" s="2"/>
    </row>
    <row r="18" spans="1:11" ht="15.75">
      <c r="A18" s="64" t="s">
        <v>30</v>
      </c>
      <c r="B18" s="65"/>
      <c r="C18" s="65"/>
      <c r="D18" s="65"/>
      <c r="E18" s="65"/>
      <c r="F18" s="66"/>
      <c r="G18" s="57">
        <v>1.5</v>
      </c>
      <c r="H18" s="57">
        <f>G18*B$3</f>
        <v>15</v>
      </c>
      <c r="I18" s="5"/>
      <c r="J18" s="4"/>
      <c r="K18" s="4"/>
    </row>
    <row r="19" spans="1:11" ht="15.75">
      <c r="A19" s="61" t="s">
        <v>26</v>
      </c>
      <c r="B19" s="62"/>
      <c r="C19" s="62"/>
      <c r="D19" s="62"/>
      <c r="E19" s="62"/>
      <c r="F19" s="63"/>
      <c r="G19" s="10"/>
      <c r="H19" s="17"/>
      <c r="I19" s="56"/>
      <c r="J19" s="4"/>
      <c r="K19" s="4"/>
    </row>
    <row r="20" spans="1:9" ht="6.75" customHeight="1">
      <c r="A20" s="45"/>
      <c r="B20" s="46"/>
      <c r="C20" s="46"/>
      <c r="D20" s="46"/>
      <c r="E20" s="46"/>
      <c r="F20" s="41"/>
      <c r="G20" s="11"/>
      <c r="H20" s="17"/>
      <c r="I20" s="2"/>
    </row>
    <row r="21" spans="1:9" ht="15.75">
      <c r="A21" s="58" t="s">
        <v>2</v>
      </c>
      <c r="B21" s="59"/>
      <c r="C21" s="59"/>
      <c r="D21" s="59"/>
      <c r="E21" s="59"/>
      <c r="F21" s="60"/>
      <c r="G21" s="10">
        <v>0.5</v>
      </c>
      <c r="H21" s="10">
        <f>G21*B$3</f>
        <v>5</v>
      </c>
      <c r="I21" s="2"/>
    </row>
    <row r="22" spans="1:9" ht="15.75">
      <c r="A22" s="45" t="s">
        <v>25</v>
      </c>
      <c r="B22" s="46"/>
      <c r="C22" s="46"/>
      <c r="D22" s="46"/>
      <c r="E22" s="46"/>
      <c r="F22" s="41"/>
      <c r="G22" s="10"/>
      <c r="H22" s="17"/>
      <c r="I22" s="2"/>
    </row>
    <row r="23" spans="1:9" ht="6.75" customHeight="1">
      <c r="A23" s="45"/>
      <c r="B23" s="46"/>
      <c r="C23" s="46"/>
      <c r="D23" s="46"/>
      <c r="E23" s="46"/>
      <c r="F23" s="41"/>
      <c r="G23" s="11"/>
      <c r="H23" s="17"/>
      <c r="I23" s="2"/>
    </row>
    <row r="24" spans="1:9" ht="15.75">
      <c r="A24" s="58" t="s">
        <v>3</v>
      </c>
      <c r="B24" s="59"/>
      <c r="C24" s="59"/>
      <c r="D24" s="59"/>
      <c r="E24" s="59"/>
      <c r="F24" s="60"/>
      <c r="G24" s="10">
        <v>0.5</v>
      </c>
      <c r="H24" s="10">
        <f>G24*B$3</f>
        <v>5</v>
      </c>
      <c r="I24" s="2"/>
    </row>
    <row r="25" spans="1:9" ht="15.75">
      <c r="A25" s="45" t="s">
        <v>26</v>
      </c>
      <c r="B25" s="46"/>
      <c r="C25" s="46"/>
      <c r="D25" s="46"/>
      <c r="E25" s="46"/>
      <c r="F25" s="41"/>
      <c r="G25" s="10"/>
      <c r="H25" s="17"/>
      <c r="I25" s="2"/>
    </row>
    <row r="26" spans="1:9" ht="6.75" customHeight="1">
      <c r="A26" s="45"/>
      <c r="B26" s="46"/>
      <c r="C26" s="46"/>
      <c r="D26" s="46"/>
      <c r="E26" s="46"/>
      <c r="F26" s="41"/>
      <c r="G26" s="11"/>
      <c r="H26" s="17"/>
      <c r="I26" s="2"/>
    </row>
    <row r="27" spans="1:9" ht="15.75">
      <c r="A27" s="58" t="s">
        <v>4</v>
      </c>
      <c r="B27" s="59"/>
      <c r="C27" s="59"/>
      <c r="D27" s="59"/>
      <c r="E27" s="59"/>
      <c r="F27" s="60"/>
      <c r="G27" s="10">
        <v>1.5</v>
      </c>
      <c r="H27" s="10">
        <f>G27*B$3</f>
        <v>15</v>
      </c>
      <c r="I27" s="2"/>
    </row>
    <row r="28" spans="1:9" ht="15.75">
      <c r="A28" s="45" t="s">
        <v>27</v>
      </c>
      <c r="B28" s="46"/>
      <c r="C28" s="46"/>
      <c r="D28" s="46"/>
      <c r="E28" s="46"/>
      <c r="F28" s="41"/>
      <c r="G28" s="10"/>
      <c r="H28" s="17"/>
      <c r="I28" s="2"/>
    </row>
    <row r="29" spans="1:9" ht="6.75" customHeight="1">
      <c r="A29" s="45"/>
      <c r="B29" s="46"/>
      <c r="C29" s="46"/>
      <c r="D29" s="46"/>
      <c r="E29" s="46"/>
      <c r="F29" s="41"/>
      <c r="G29" s="11"/>
      <c r="H29" s="17"/>
      <c r="I29" s="2"/>
    </row>
    <row r="30" spans="1:9" ht="15.75">
      <c r="A30" s="37" t="s">
        <v>5</v>
      </c>
      <c r="B30" s="38"/>
      <c r="C30" s="38"/>
      <c r="D30" s="38"/>
      <c r="E30" s="38"/>
      <c r="F30" s="38"/>
      <c r="G30" s="10">
        <v>1.5</v>
      </c>
      <c r="H30" s="10">
        <f>G30</f>
        <v>1.5</v>
      </c>
      <c r="I30" s="2"/>
    </row>
    <row r="31" spans="1:9" ht="15.75">
      <c r="A31" s="35" t="s">
        <v>28</v>
      </c>
      <c r="B31" s="36"/>
      <c r="C31" s="36"/>
      <c r="D31" s="36"/>
      <c r="E31" s="36"/>
      <c r="F31" s="36"/>
      <c r="G31" s="10"/>
      <c r="H31" s="17"/>
      <c r="I31" s="2"/>
    </row>
    <row r="32" spans="1:9" ht="6.75" customHeight="1" thickBot="1">
      <c r="A32" s="35"/>
      <c r="B32" s="36"/>
      <c r="C32" s="36"/>
      <c r="D32" s="36"/>
      <c r="E32" s="36"/>
      <c r="F32" s="36"/>
      <c r="G32" s="11"/>
      <c r="H32" s="17"/>
      <c r="I32" s="2"/>
    </row>
    <row r="33" spans="1:9" ht="15.75">
      <c r="A33" s="39" t="s">
        <v>6</v>
      </c>
      <c r="B33" s="40"/>
      <c r="C33" s="40"/>
      <c r="D33" s="40"/>
      <c r="E33" s="40"/>
      <c r="F33" s="40"/>
      <c r="G33" s="12">
        <v>0.15</v>
      </c>
      <c r="H33" s="19"/>
      <c r="I33" s="2"/>
    </row>
    <row r="34" spans="1:8" ht="15.75">
      <c r="A34" s="35" t="s">
        <v>7</v>
      </c>
      <c r="B34" s="36"/>
      <c r="C34" s="36"/>
      <c r="D34" s="36"/>
      <c r="E34" s="36"/>
      <c r="F34" s="36"/>
      <c r="G34" s="10"/>
      <c r="H34" s="18"/>
    </row>
    <row r="35" spans="1:9" ht="15.75">
      <c r="A35" s="42" t="s">
        <v>14</v>
      </c>
      <c r="B35" s="43"/>
      <c r="C35" s="43"/>
      <c r="D35" s="43"/>
      <c r="E35" s="43"/>
      <c r="F35" s="44"/>
      <c r="G35" s="8"/>
      <c r="H35" s="9"/>
      <c r="I35" s="6"/>
    </row>
    <row r="36" ht="13.5" thickBot="1">
      <c r="G36" s="2"/>
    </row>
    <row r="37" spans="1:4" ht="12.75">
      <c r="A37" s="22"/>
      <c r="B37" s="23"/>
      <c r="C37" s="32" t="s">
        <v>19</v>
      </c>
      <c r="D37" s="33"/>
    </row>
    <row r="38" spans="1:4" ht="15.75">
      <c r="A38" s="24"/>
      <c r="B38" s="3"/>
      <c r="C38" s="20" t="s">
        <v>17</v>
      </c>
      <c r="D38" s="25" t="s">
        <v>18</v>
      </c>
    </row>
    <row r="39" spans="1:5" ht="15.75">
      <c r="A39" s="24" t="s">
        <v>10</v>
      </c>
      <c r="B39" s="3"/>
      <c r="C39" s="21">
        <f>H6+H12+H9+H15+H21+H24+H27+H30</f>
        <v>47.5</v>
      </c>
      <c r="D39" s="26">
        <f>C39*B4</f>
        <v>28500</v>
      </c>
      <c r="E39" s="6" t="s">
        <v>21</v>
      </c>
    </row>
    <row r="40" spans="1:5" ht="15.75">
      <c r="A40" s="24" t="s">
        <v>11</v>
      </c>
      <c r="B40" s="3"/>
      <c r="C40" s="21">
        <f>H18+H24+H27+H30</f>
        <v>36.5</v>
      </c>
      <c r="D40" s="26">
        <f>C40*B$4</f>
        <v>21900</v>
      </c>
      <c r="E40" s="6" t="s">
        <v>21</v>
      </c>
    </row>
    <row r="41" spans="1:5" ht="15.75">
      <c r="A41" s="24" t="s">
        <v>12</v>
      </c>
      <c r="B41" s="3"/>
      <c r="C41" s="21">
        <f>C40</f>
        <v>36.5</v>
      </c>
      <c r="D41" s="26">
        <f>C41*B$4</f>
        <v>21900</v>
      </c>
      <c r="E41" s="6" t="s">
        <v>21</v>
      </c>
    </row>
    <row r="42" spans="1:4" ht="16.5" thickBot="1">
      <c r="A42" s="27" t="s">
        <v>9</v>
      </c>
      <c r="B42" s="28"/>
      <c r="C42" s="29">
        <f>SUM(C39:C41)</f>
        <v>120.5</v>
      </c>
      <c r="D42" s="31">
        <f>SUM(D39:D41)</f>
        <v>72300</v>
      </c>
    </row>
  </sheetData>
  <sheetProtection/>
  <mergeCells count="32">
    <mergeCell ref="A35:F35"/>
    <mergeCell ref="A22:F22"/>
    <mergeCell ref="A26:F26"/>
    <mergeCell ref="A29:F29"/>
    <mergeCell ref="A19:F19"/>
    <mergeCell ref="A15:F15"/>
    <mergeCell ref="A11:F11"/>
    <mergeCell ref="A8:F8"/>
    <mergeCell ref="A7:F7"/>
    <mergeCell ref="A6:F6"/>
    <mergeCell ref="A16:F16"/>
    <mergeCell ref="A20:F20"/>
    <mergeCell ref="A33:F33"/>
    <mergeCell ref="A34:F34"/>
    <mergeCell ref="A32:F32"/>
    <mergeCell ref="A24:F24"/>
    <mergeCell ref="A25:F25"/>
    <mergeCell ref="A23:F23"/>
    <mergeCell ref="A21:F21"/>
    <mergeCell ref="A14:F14"/>
    <mergeCell ref="A17:F17"/>
    <mergeCell ref="A18:F18"/>
    <mergeCell ref="A31:F31"/>
    <mergeCell ref="A28:F28"/>
    <mergeCell ref="A30:F30"/>
    <mergeCell ref="C37:D37"/>
    <mergeCell ref="G4:H4"/>
    <mergeCell ref="A12:F12"/>
    <mergeCell ref="A13:F13"/>
    <mergeCell ref="A27:F27"/>
    <mergeCell ref="A9:F9"/>
    <mergeCell ref="A10:F10"/>
  </mergeCells>
  <printOptions/>
  <pageMargins left="0.787401575" right="0.787401575" top="0.984251969" bottom="0.984251969" header="0.4921259845" footer="0.4921259845"/>
  <pageSetup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fernsner</dc:creator>
  <cp:keywords/>
  <dc:description/>
  <cp:lastModifiedBy>Fernsner, Horst </cp:lastModifiedBy>
  <cp:lastPrinted>2012-07-19T06:54:27Z</cp:lastPrinted>
  <dcterms:created xsi:type="dcterms:W3CDTF">2010-01-14T18:37:34Z</dcterms:created>
  <dcterms:modified xsi:type="dcterms:W3CDTF">2017-08-22T12:19:56Z</dcterms:modified>
  <cp:category/>
  <cp:version/>
  <cp:contentType/>
  <cp:contentStatus/>
</cp:coreProperties>
</file>