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DieseArbeitsmappe" defaultThemeVersion="124226"/>
  <mc:AlternateContent xmlns:mc="http://schemas.openxmlformats.org/markup-compatibility/2006">
    <mc:Choice Requires="x15">
      <x15ac:absPath xmlns:x15ac="http://schemas.microsoft.com/office/spreadsheetml/2010/11/ac" url="C:\Bieber\Kommunaler_KS\QuickCheck\"/>
    </mc:Choice>
  </mc:AlternateContent>
  <xr:revisionPtr revIDLastSave="0" documentId="8_{D05AEACB-9F1E-4D82-8816-660FF6D960BE}" xr6:coauthVersionLast="47" xr6:coauthVersionMax="47" xr10:uidLastSave="{00000000-0000-0000-0000-000000000000}"/>
  <workbookProtection workbookPassword="DF57" lockStructure="1"/>
  <bookViews>
    <workbookView xWindow="1815" yWindow="90" windowWidth="17520" windowHeight="13920" tabRatio="674" xr2:uid="{00000000-000D-0000-FFFF-FFFF00000000}"/>
  </bookViews>
  <sheets>
    <sheet name="Info" sheetId="2" r:id="rId1"/>
    <sheet name="Fragebogen" sheetId="1" r:id="rId2"/>
    <sheet name="Erläuterungen" sheetId="11" r:id="rId3"/>
    <sheet name="Ergänzende Angaben" sheetId="12" r:id="rId4"/>
    <sheet name="Hilfstabelle" sheetId="7" state="hidden" r:id="rId5"/>
    <sheet name="Diagramm" sheetId="15" r:id="rId6"/>
    <sheet name="Steckbrief" sheetId="1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7" l="1"/>
  <c r="A45" i="7" l="1"/>
  <c r="A44" i="7"/>
  <c r="A43" i="7"/>
  <c r="A42" i="7"/>
  <c r="A40" i="7"/>
  <c r="A39" i="7"/>
  <c r="A38" i="7"/>
  <c r="A37" i="7"/>
  <c r="A36" i="7"/>
  <c r="A34" i="7"/>
  <c r="A33" i="7"/>
  <c r="A32" i="7"/>
  <c r="A31" i="7"/>
  <c r="A30" i="7"/>
  <c r="A29" i="7"/>
  <c r="A27" i="7"/>
  <c r="A26" i="7"/>
  <c r="A25" i="7"/>
  <c r="A24" i="7"/>
  <c r="A22" i="7"/>
  <c r="A21" i="7"/>
  <c r="A20" i="7"/>
  <c r="A19" i="7"/>
  <c r="A18" i="7"/>
  <c r="A17" i="7"/>
  <c r="A16" i="7"/>
  <c r="A12" i="7"/>
  <c r="A13" i="7"/>
  <c r="A14" i="7"/>
  <c r="A11" i="7"/>
  <c r="B45" i="7"/>
  <c r="D45" i="7" s="1"/>
  <c r="B44" i="7"/>
  <c r="D44" i="7" s="1"/>
  <c r="B43" i="7"/>
  <c r="D43" i="7" s="1"/>
  <c r="B42" i="7"/>
  <c r="B40" i="7"/>
  <c r="D40" i="7" s="1"/>
  <c r="B39" i="7"/>
  <c r="D39" i="7" s="1"/>
  <c r="B38" i="7"/>
  <c r="D38" i="7" s="1"/>
  <c r="B37" i="7"/>
  <c r="D37" i="7" s="1"/>
  <c r="B36" i="7"/>
  <c r="B30" i="7"/>
  <c r="D30" i="7" s="1"/>
  <c r="B31" i="7"/>
  <c r="D31" i="7" s="1"/>
  <c r="B32" i="7"/>
  <c r="B33" i="7"/>
  <c r="D33" i="7" s="1"/>
  <c r="B34" i="7"/>
  <c r="D34" i="7" s="1"/>
  <c r="B29" i="7"/>
  <c r="D29" i="7" s="1"/>
  <c r="B25" i="7"/>
  <c r="D25" i="7" s="1"/>
  <c r="B26" i="7"/>
  <c r="D26" i="7" s="1"/>
  <c r="B27" i="7"/>
  <c r="D27" i="7" s="1"/>
  <c r="B24" i="7"/>
  <c r="B12" i="7"/>
  <c r="D12" i="7" s="1"/>
  <c r="B13" i="7"/>
  <c r="D13" i="7" s="1"/>
  <c r="B14" i="7"/>
  <c r="D14" i="7" s="1"/>
  <c r="B11" i="7"/>
  <c r="B22" i="7"/>
  <c r="D22" i="7" s="1"/>
  <c r="B21" i="7"/>
  <c r="D21" i="7" s="1"/>
  <c r="B20" i="7"/>
  <c r="D20" i="7" s="1"/>
  <c r="B19" i="7"/>
  <c r="D19" i="7" s="1"/>
  <c r="B18" i="7"/>
  <c r="D18" i="7" s="1"/>
  <c r="B17" i="7"/>
  <c r="D17" i="7" s="1"/>
  <c r="B16" i="7"/>
  <c r="D42" i="7" l="1"/>
  <c r="D41" i="7" s="1"/>
  <c r="B41" i="7"/>
  <c r="B35" i="7"/>
  <c r="D36" i="7"/>
  <c r="D35" i="7" s="1"/>
  <c r="D11" i="7"/>
  <c r="D10" i="7" s="1"/>
  <c r="B10" i="7"/>
  <c r="D32" i="7"/>
  <c r="D28" i="7" s="1"/>
  <c r="B28" i="7"/>
  <c r="D24" i="7"/>
  <c r="D23" i="7" s="1"/>
  <c r="B23" i="7"/>
  <c r="D16" i="7"/>
  <c r="D15" i="7" s="1"/>
  <c r="B15" i="7"/>
  <c r="A56" i="7"/>
  <c r="A55" i="7"/>
  <c r="A54" i="7"/>
  <c r="A53" i="7"/>
  <c r="A52" i="7"/>
  <c r="A51" i="7"/>
  <c r="D51" i="7" l="1"/>
  <c r="E51" i="7" s="1"/>
  <c r="D52" i="7"/>
  <c r="E52" i="7" s="1"/>
  <c r="D56" i="7"/>
  <c r="E56" i="7" s="1"/>
  <c r="D54" i="7"/>
  <c r="E54" i="7" s="1"/>
  <c r="D55" i="7"/>
  <c r="E55" i="7" s="1"/>
  <c r="B53" i="7"/>
  <c r="C53" i="7" s="1"/>
  <c r="D53" i="7"/>
  <c r="E53" i="7" s="1"/>
  <c r="B51" i="7"/>
  <c r="C51" i="7" s="1"/>
  <c r="B56" i="7"/>
  <c r="C56" i="7" s="1"/>
  <c r="B55" i="7"/>
  <c r="C55" i="7" s="1"/>
  <c r="B52" i="7"/>
  <c r="C52" i="7" s="1"/>
  <c r="B54" i="7"/>
  <c r="C5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Bieber, Harald </author>
  </authors>
  <commentList>
    <comment ref="C6" authorId="0" shapeId="0" xr:uid="{00000000-0006-0000-0100-000001000000}">
      <text>
        <r>
          <rPr>
            <sz val="9"/>
            <color indexed="81"/>
            <rFont val="Calibri"/>
            <family val="2"/>
            <scheme val="minor"/>
          </rPr>
          <t xml:space="preserve">Für jedes Quartier werden sukzessive Entwicklungs- und Energie-konzepte entwickelt und umgesetzt. Bei der Stadtentwicklung werden Energiethemen und eine Wärmeversorgungsplanung integrativ berücksichtigt. Fördermittel von Bund und Land für energieoptimierte Quartiere werden intensiv genutzt. Bürger werden durch attraktive Aktionen zum eigenen Handeln motiviert. </t>
        </r>
      </text>
    </comment>
    <comment ref="C7" authorId="0" shapeId="0" xr:uid="{00000000-0006-0000-0100-000002000000}">
      <text>
        <r>
          <rPr>
            <sz val="9"/>
            <color indexed="81"/>
            <rFont val="Calibri"/>
            <family val="2"/>
            <scheme val="minor"/>
          </rPr>
          <t>Neubaugebiete werden vorwiegend im Innenbereich ausgewiesen. Belange des demografischen Wandels (zukünftig mehr Senioren) werden berückichtigt. Bebauungspläne werden energetisch optimiert. Die Bebauung ist kompakt (80 Einwohner pro Hektar). Mehrfamilienhäuser und wohnverträgliches Gewerbe werden in Neubaugebiete mit einbezogen. Wärmenetze werden durch Fernwärmesatzungen oder Kaufverträge ermöglicht.</t>
        </r>
      </text>
    </comment>
    <comment ref="C8" authorId="0" shapeId="0" xr:uid="{00000000-0006-0000-0100-000003000000}">
      <text>
        <r>
          <rPr>
            <sz val="9"/>
            <color indexed="81"/>
            <rFont val="Calibri"/>
            <family val="2"/>
            <scheme val="minor"/>
          </rPr>
          <t xml:space="preserve">Windkraftanlagen können einen wesentlichen Beitrag zur Energieversorgung leisten. Wichtig ist die Sicherung von Standorten für zukünftige Schwachwind-Anlagen auf Flächen ab ca. 5 m/s mittlere Windgeschwindigkeit in 80 Meter Höhe. Entsprechende Flächen werden gesichert.
</t>
        </r>
      </text>
    </comment>
    <comment ref="C9" authorId="0" shapeId="0" xr:uid="{00000000-0006-0000-0100-000004000000}">
      <text>
        <r>
          <rPr>
            <sz val="9"/>
            <color indexed="81"/>
            <rFont val="Calibri"/>
            <family val="2"/>
            <scheme val="minor"/>
          </rPr>
          <t>PV- und Solar-Freiflächenanlagen sind sehr viel effizienter pro Fläche als Biomasse. Auf vorbelasteten oder ertragsschwachen Böden sind sie eine sehr gute Option. Auch Flächen längs von Autobahnen und Schienenwegen in einer Entfernung von bis zu 110 Metern wurden berücksichtigt. Entsprechende Flächen wurden gesichert.</t>
        </r>
      </text>
    </comment>
    <comment ref="C11" authorId="0" shapeId="0" xr:uid="{00000000-0006-0000-0100-000005000000}">
      <text>
        <r>
          <rPr>
            <sz val="9"/>
            <color indexed="81"/>
            <rFont val="Calibri"/>
            <family val="2"/>
            <scheme val="minor"/>
          </rPr>
          <t>Für das Energiemanagement werden ausreichend Ressourcen bereitgestellt für Erfassung, Controlling, Dokumentation, eine regelmäßige Begehung, Schadensaufnahme und Optimierung der Reglereinstellungen. Maßnahmenlisten werden kontinuierlich überprüft und abgearbeitet.
Mitarbeiter und Hausmeister werden regelmäßig geschult. Die Kommune nimmt an einem regionalen Energieeffizienz-Netzwerk teil.</t>
        </r>
      </text>
    </comment>
    <comment ref="C12" authorId="0" shapeId="0" xr:uid="{00000000-0006-0000-0100-000006000000}">
      <text>
        <r>
          <rPr>
            <sz val="9"/>
            <color indexed="81"/>
            <rFont val="Calibri"/>
            <family val="2"/>
            <scheme val="minor"/>
          </rPr>
          <t>Maßnahmen zur Nutzersensibilisierung (Info-Material, Begehungen, Schulungen, in Schulen auch Unterrichtseinheiten, 50/50-Projekte) werden kontinuierlich durchgeführt. Leiter der Einrichtungen und Vereine werden einbezogen.</t>
        </r>
      </text>
    </comment>
    <comment ref="C13" authorId="0" shapeId="0" xr:uid="{00000000-0006-0000-0100-000007000000}">
      <text>
        <r>
          <rPr>
            <sz val="9"/>
            <color indexed="81"/>
            <rFont val="Calibri"/>
            <family val="2"/>
            <scheme val="minor"/>
          </rPr>
          <t>Sanierungsfahrpläne garantieren eine systematische Ertüchtigung der Gebäude auch unter energetischen Aspekten und eine verstärkte Nutzung erneuerbarer Energien. Für jedes Gebäude wird ein Sanierungsfahrplan erstellt. Dabei werden zukunftsichere Energiestandards oberhalb der Mindestanforderungen der gültigen Verordnungen festgelegt (z. B. Verwendung von Passivhauskomponenten).</t>
        </r>
      </text>
    </comment>
    <comment ref="C14" authorId="0" shapeId="0" xr:uid="{00000000-0006-0000-0100-000008000000}">
      <text>
        <r>
          <rPr>
            <sz val="9"/>
            <color indexed="81"/>
            <rFont val="Calibri"/>
            <family val="2"/>
            <scheme val="minor"/>
          </rPr>
          <t>Die Gebäude (außer Sondernutzungen wie Bäder, Krankenhäuser, Rechenzentren oder ähnliches) haben einen Wärmeverbrauch (inkl. Warmwasser) kleiner 50 kWh/m² a. Langfristig wird der Passivhausstandard bei Sanierung und Neubau angestrebt. Elektrische Verbraucher (Beleuchtung, Pumpen, Ventilatoren, Computer, Medien) entsprechen mindestens dem A++-Standard.</t>
        </r>
      </text>
    </comment>
    <comment ref="C15" authorId="0" shapeId="0" xr:uid="{00000000-0006-0000-0100-000009000000}">
      <text>
        <r>
          <rPr>
            <sz val="9"/>
            <color indexed="81"/>
            <rFont val="Calibri"/>
            <family val="2"/>
            <scheme val="minor"/>
          </rPr>
          <t>Die Gebäude werden überwiegend mit erneuerbaren Energien versorgt. Auf allen Gebäuden wurden PV- bzw. thermische Solaranlagen installiert. 
Insgesamt sollte 2030 ein Anteil erneuerbarer Energien von mehr als 50 % erreicht werden. Bis 2050 soll der Anteil erneuerbarer Energien 80 % erreichen.</t>
        </r>
      </text>
    </comment>
    <comment ref="C16" authorId="0" shapeId="0" xr:uid="{00000000-0006-0000-0100-00000A000000}">
      <text>
        <r>
          <rPr>
            <sz val="9"/>
            <color indexed="81"/>
            <rFont val="Calibri"/>
            <family val="2"/>
            <scheme val="minor"/>
          </rPr>
          <t>KWK-Wärme sollte bis 2030 einen Anteil von 30 % erreichen. 
Das betrifft eigene Anlagen oder den KWK-Anteil der bezogenen Fernwärme.</t>
        </r>
      </text>
    </comment>
    <comment ref="C17" authorId="0" shapeId="0" xr:uid="{00000000-0006-0000-0100-00000B000000}">
      <text>
        <r>
          <rPr>
            <sz val="9"/>
            <color indexed="81"/>
            <rFont val="Calibri"/>
            <family val="2"/>
            <scheme val="minor"/>
          </rPr>
          <t>Alle Leuchten wurden auf LED umgestellt. Nachtabschaltungen wurden überprüft und ggf. eingerichtet. Die Ausleuchtung und der Abstand der Masten wurde überprüft und ggf. optimiert.</t>
        </r>
      </text>
    </comment>
    <comment ref="C19" authorId="0" shapeId="0" xr:uid="{00000000-0006-0000-0100-00000C000000}">
      <text>
        <r>
          <rPr>
            <sz val="9"/>
            <color indexed="81"/>
            <rFont val="Calibri"/>
            <family val="2"/>
            <scheme val="minor"/>
          </rPr>
          <t>Auf allen privaten und gewerblichen Dachflächen wurden PV- und solarthermische Anlagen installiert. Abwärmequellen werden genutzt. Die Bereitstellung von Biomasse ist im Einklang mit anderen Nutzungen (Nahrung, Rohstoffe, Erholung) lokal und regional gut organisiert. Die  energetische Nutzung von Abfällen ist regional optimiert.</t>
        </r>
      </text>
    </comment>
    <comment ref="C20" authorId="0" shapeId="0" xr:uid="{00000000-0006-0000-0100-00000D000000}">
      <text>
        <r>
          <rPr>
            <sz val="9"/>
            <color indexed="81"/>
            <rFont val="Calibri"/>
            <family val="2"/>
            <scheme val="minor"/>
          </rPr>
          <t>Biomasse (insbes. Holz) und synthetische bzw. fossile Brennstoffe für die Wärmeversorgung in Haushalten, Gewerbe und Industrie werden überwiegend in effizienter Kraft-Wärme-Kopplung (KWK) eingesetzt.</t>
        </r>
      </text>
    </comment>
    <comment ref="C21" authorId="0" shapeId="0" xr:uid="{00000000-0006-0000-0100-00000E000000}">
      <text>
        <r>
          <rPr>
            <sz val="9"/>
            <color indexed="81"/>
            <rFont val="Calibri"/>
            <family val="2"/>
            <scheme val="minor"/>
          </rPr>
          <t>Wärmenetze eigenen sich hervorragend zur Nutzung erneuerbarer Energien und von KWK-Wärme (Biomasse, Abwärme, Umweltwärme, Solarenergie). Der Ausbau der Wärmenetze erfolgt entsprechend den Vorgaben des Energiekonzeptes (siehe 1.1).
Bei Tiefbauarbeiten (für Wasser, Abwasser, Internet) werden entsprechend dem Energiekonzept Wärmenetze gleich mit berücksichtigt.</t>
        </r>
      </text>
    </comment>
    <comment ref="C22" authorId="0" shapeId="0" xr:uid="{00000000-0006-0000-0100-00000F000000}">
      <text>
        <r>
          <rPr>
            <sz val="9"/>
            <color indexed="81"/>
            <rFont val="Calibri"/>
            <family val="2"/>
            <scheme val="minor"/>
          </rPr>
          <t>Die Speicherkapazität für erneuerbare Energien ist so ausgebaut, dass PV- und Windkraftanlagen nur selten abgeregelt werden müssen. Ebenso gibt es Saisonalspeicher für Wärme und Strom (Power-to-Gas/Power-to-Liquid).</t>
        </r>
      </text>
    </comment>
    <comment ref="C24" authorId="0" shapeId="0" xr:uid="{00000000-0006-0000-0100-000010000000}">
      <text>
        <r>
          <rPr>
            <sz val="9"/>
            <color indexed="81"/>
            <rFont val="Calibri"/>
            <family val="2"/>
            <scheme val="minor"/>
          </rPr>
          <t xml:space="preserve">Für Fußgänger und Radfahrer bestehen exzellente Voraussetzungen. Die Hauptradverbindungen eignen sich für Elektrofahrräder (bis 25 km/h). Das örtliche Radwegenetz ist in die regionalen Radwege für Berufspendler und Touristen integriert. Mindestens 30 % aller Wege werden zu Fuß und mit dem Rad erledigt. In geeigneten Bereichen sind Fußgänger, Radfahrer und Pkw/Lkw gleichberechtigte Nutzer (Shared-Space). In Städten wurde über weitere Maßnahmen zur Entschleunigung des Verkehrs und ggf. zur Hemmung des motorisierten Individualverkehrs (MIV) (City-Maut, Fahrbahnverengung, Ampelschaltungen, Parkraummanagement) nachgedacht. </t>
        </r>
      </text>
    </comment>
    <comment ref="C25" authorId="0" shapeId="0" xr:uid="{00000000-0006-0000-0100-000011000000}">
      <text>
        <r>
          <rPr>
            <sz val="9"/>
            <color indexed="81"/>
            <rFont val="Calibri"/>
            <family val="2"/>
            <scheme val="minor"/>
          </rPr>
          <t>Wohn- und Gewerbegebiete sind sehr gut an den ÖPNV angebunden. Haltestellen sind überdacht und ausreichend Abstellplätze für Räder und Pkw sind vorhanden. Alle Linien fahren mindestens im Halbstundentakt. Auch nachts und an Wochenenden stehen ÖPNV-Angebote zur Verfügung. Linien werden durch alternative Angebote ergänzt (Rufbus, Mitfahrzentralen, Car-Sharing, Bürgerbus).</t>
        </r>
      </text>
    </comment>
    <comment ref="C26" authorId="0" shapeId="0" xr:uid="{00000000-0006-0000-0100-000012000000}">
      <text>
        <r>
          <rPr>
            <sz val="9"/>
            <color indexed="81"/>
            <rFont val="Calibri"/>
            <family val="2"/>
            <scheme val="minor"/>
          </rPr>
          <t>Öffentliche Ladesäulen für Elektromobilität sind ausreichend vorhanden.</t>
        </r>
      </text>
    </comment>
    <comment ref="C27" authorId="0" shapeId="0" xr:uid="{00000000-0006-0000-0100-000013000000}">
      <text>
        <r>
          <rPr>
            <sz val="9"/>
            <color indexed="81"/>
            <rFont val="Calibri"/>
            <family val="2"/>
            <scheme val="minor"/>
          </rPr>
          <t>Bei der Beschaffung von Fahrzeugen wird auf geringen Verbrauch geachtet. Wo möglich werden Elektrofahrzeuge oder Gas als Treibstoff genutzt. 
Die Verwaltungsspitze verhält sich vorbildlich und nutzt standardmäßig den Umweltverbund.</t>
        </r>
      </text>
    </comment>
    <comment ref="C28" authorId="0" shapeId="0" xr:uid="{00000000-0006-0000-0100-000014000000}">
      <text>
        <r>
          <rPr>
            <sz val="9"/>
            <color indexed="81"/>
            <rFont val="Calibri"/>
            <family val="2"/>
            <scheme val="minor"/>
          </rPr>
          <t xml:space="preserve">Die Versorgung der Bürger mit ortsnahen Einkaufsmöglichkeiten, Dienstleistungen und Freizeitangeboten ist sichergestellt,so dass der Bedarf für motorisierten Verkehr gering ist.
</t>
        </r>
      </text>
    </comment>
    <comment ref="C29" authorId="0" shapeId="0" xr:uid="{00000000-0006-0000-0100-000015000000}">
      <text>
        <r>
          <rPr>
            <sz val="9"/>
            <color indexed="81"/>
            <rFont val="Calibri"/>
            <family val="2"/>
            <scheme val="minor"/>
          </rPr>
          <t>Home-Office Tage verringern den Mobilitätsbedarf. Dafür ist ein flächendeckendes und schnelles Internet erforderlich.</t>
        </r>
      </text>
    </comment>
    <comment ref="C31" authorId="0" shapeId="0" xr:uid="{00000000-0006-0000-0100-000016000000}">
      <text>
        <r>
          <rPr>
            <sz val="9"/>
            <color indexed="81"/>
            <rFont val="Calibri"/>
            <family val="2"/>
            <scheme val="minor"/>
          </rPr>
          <t>Es wurde ein integriertes Klimaschutzkonzept mit CO2-Bilanz, Klimaschutzzielen und einem Maßnahmenkatalog erarbeitet.
Die Kommune beteiligt sich am European Energy Award (eea) oder führt die beiden folgenden Maßnahmen durch:
Für die Umsetzung wird jährlich ein Aktionsplan erstellt und vom Gemeinderat beschlossen. Für jede Maßnahme werden ein verantwortlicher Mitarbeiter, eine abteilungsübergreifende Zusammenarbeit und die Einbindung externer Akteure festgelegt.
Der Erfolg der Maßnahmen und die Erreichung der langfristigen Klimaschutzziele wird durch Kennzahlen nachgewiesen (Controlling) und in einem jährlichen Klimaschutzbericht dokumentiert.</t>
        </r>
      </text>
    </comment>
    <comment ref="C32" authorId="0" shapeId="0" xr:uid="{00000000-0006-0000-0100-000017000000}">
      <text>
        <r>
          <rPr>
            <sz val="9"/>
            <color indexed="81"/>
            <rFont val="Calibri"/>
            <family val="2"/>
            <scheme val="minor"/>
          </rPr>
          <t>Für den Bereich Klimaschutz, Klimawandel und Nachhaltigkeit wurden ausreichende Personalkapazitäten auf der lokalen und regionalen Ebene (Landkreis, Energieagentur) geschaffen. 
Für die interne Abstimmung zwischen den Abteilungen wurde eine ständige Arbeitsgruppe (Energieteam) eingerichtet. Klimaschutz und Energie wird in regelmäßigen Besprechungen der Abteilungsleiter als eigener Tagesordnungspunkt behandelt.
Für Maßnahmen im Bereich Klimaschutz steht ein Budget zur Verfügung (Investitionen für energetische Sanierung eigener Liegenschaften werden dabei nicht angerechnet).</t>
        </r>
      </text>
    </comment>
    <comment ref="C33" authorId="0" shapeId="0" xr:uid="{00000000-0006-0000-0100-000018000000}">
      <text>
        <r>
          <rPr>
            <sz val="9"/>
            <color indexed="81"/>
            <rFont val="Calibri"/>
            <family val="2"/>
          </rPr>
          <t>Für den jährlichen Aktionsplan werden rechtzeitig Fördermittel eingeworben. Mitarbeiter sind mit den unterschiedlichen Förderprogrammen vertraut und in der Lage, Förderanträge zu stellen.</t>
        </r>
      </text>
    </comment>
    <comment ref="C34" authorId="0" shapeId="0" xr:uid="{00000000-0006-0000-0100-000019000000}">
      <text>
        <r>
          <rPr>
            <sz val="9"/>
            <color indexed="81"/>
            <rFont val="Calibri"/>
            <family val="2"/>
          </rPr>
          <t>Mitarbeiter erhalten ausreichend Möglichkeiten zur kontinuierlichen Weiterbildung im Bereich Klimaschutz, Energie und Klimaanpassung. 
Auch für Gemeinderäte werden Weiterbildungsmöglichkeiten zu diesen Themen aufgezeigt.</t>
        </r>
      </text>
    </comment>
    <comment ref="C35" authorId="0" shapeId="0" xr:uid="{00000000-0006-0000-0100-00001A000000}">
      <text>
        <r>
          <rPr>
            <sz val="9"/>
            <color indexed="81"/>
            <rFont val="Calibri"/>
            <family val="2"/>
          </rPr>
          <t>Für die nachhaltige Beschaffung wurde eine Richtlinie erarbeitet.</t>
        </r>
      </text>
    </comment>
    <comment ref="C37" authorId="0" shapeId="0" xr:uid="{00000000-0006-0000-0100-00001B000000}">
      <text>
        <r>
          <rPr>
            <sz val="9"/>
            <color indexed="81"/>
            <rFont val="Calibri"/>
            <family val="2"/>
            <scheme val="minor"/>
          </rPr>
          <t>Für die Belange der Öffentlichkeitsarbeit und der Motivation der Bürgerinnen und Bürger zur Beteiligung am Klimaschutz wurde ein umfassendes Konzept erstellt. Dabei wurden Kooperationen mit anderen Akteuren berücksichtigt.</t>
        </r>
      </text>
    </comment>
    <comment ref="C38" authorId="0" shapeId="0" xr:uid="{00000000-0006-0000-0100-00001C000000}">
      <text>
        <r>
          <rPr>
            <sz val="9"/>
            <color indexed="81"/>
            <rFont val="Calibri"/>
            <family val="2"/>
            <scheme val="minor"/>
          </rPr>
          <t>Es werden ausreichend Personal und Sachmittel für ein ambitioniertes Jahresprogramm mit Informationsveranstaltungen, Beratungen, Bürgerbeteiligung, Motivationskampagnen, Weiterbildung und speziellen thematischen Aktionen bereitgestellt.
Die Kommune erfüllt ihre Vorbildfunktion und berichtet regelmäßig darüber. Die Kommune beteiligt sich am Klimaschutzpakt des Landes.</t>
        </r>
      </text>
    </comment>
    <comment ref="C39" authorId="0" shapeId="0" xr:uid="{00000000-0006-0000-0100-00001D000000}">
      <text>
        <r>
          <rPr>
            <sz val="9"/>
            <color indexed="81"/>
            <rFont val="Calibri"/>
            <family val="2"/>
            <scheme val="minor"/>
          </rPr>
          <t>Für die Umsetzung von Klimaschutzmaßnahmen wurden Netzwerke geknüpft. Nachbarkommunen, Landkreis, Energieagentur, Wohnungsbau, Betriebe, Hochschulen und fachkundige Bürger werden regelmäßig in die Planung und Umsetzung von Klimaschutzaktivitäten einbezogen.</t>
        </r>
      </text>
    </comment>
    <comment ref="C40" authorId="0" shapeId="0" xr:uid="{00000000-0006-0000-0100-00001E000000}">
      <text>
        <r>
          <rPr>
            <sz val="9"/>
            <color indexed="81"/>
            <rFont val="Calibri"/>
            <family val="2"/>
            <scheme val="minor"/>
          </rPr>
          <t>Für Bürger und Betriebe bestehen Beratungsangebote zum Thema Energie und Klimaschutz. Insbesondere gibt es eine Beratungsstelle für die energetische Gebäudesanierung mit einer kostenlosen Einstiegsberatung und weiterführenden Angeboten.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Bieber, Harald </author>
  </authors>
  <commentList>
    <comment ref="C9" authorId="0" shapeId="0" xr:uid="{00000000-0006-0000-0400-000001000000}">
      <text>
        <r>
          <rPr>
            <b/>
            <sz val="9"/>
            <color indexed="81"/>
            <rFont val="Tahoma"/>
            <family val="2"/>
          </rPr>
          <t>Bieber, Harald :</t>
        </r>
        <r>
          <rPr>
            <sz val="9"/>
            <color indexed="81"/>
            <rFont val="Tahoma"/>
            <family val="2"/>
          </rPr>
          <t xml:space="preserve">
Auf eine Gewichtung wurde bis auf weiteres verzichtet (Teamentscheidung 28.02.18)</t>
        </r>
      </text>
    </comment>
  </commentList>
</comments>
</file>

<file path=xl/sharedStrings.xml><?xml version="1.0" encoding="utf-8"?>
<sst xmlns="http://schemas.openxmlformats.org/spreadsheetml/2006/main" count="242" uniqueCount="197">
  <si>
    <t>sehr gut</t>
  </si>
  <si>
    <t>gut</t>
  </si>
  <si>
    <t>befriedigend</t>
  </si>
  <si>
    <t>ausreichend</t>
  </si>
  <si>
    <t>Entwicklungsplanung und Raumordnung</t>
  </si>
  <si>
    <t>Einbeziehung der Nutzer in den sparsamen Betrieb der Liegenschaften</t>
  </si>
  <si>
    <t>Energieeffizienter Gebäudebestand</t>
  </si>
  <si>
    <t>Hohe Effizienz der lokalen Energieversorgung</t>
  </si>
  <si>
    <t>Aufbau von Wärmenetzen</t>
  </si>
  <si>
    <t>Ausbau des ÖPNV</t>
  </si>
  <si>
    <t>Nutzung erneuerbarer Energien im Verkehr und Elektromobilität</t>
  </si>
  <si>
    <t>Städtischer Fuhrpark</t>
  </si>
  <si>
    <t>Stadt der kurzen Wege / Erhalt der Nahversorgung</t>
  </si>
  <si>
    <t>Interne Organisation, Klimaschutzmanagement</t>
  </si>
  <si>
    <t>Systematische Vorgehensweise bei lokaler Energieversorgung und Klimaschutz</t>
  </si>
  <si>
    <t>Einwerbung von Fördermitteln</t>
  </si>
  <si>
    <t>Nachhaltige Beschaffung</t>
  </si>
  <si>
    <t>Energieeffiziente Neubaugebiete, Innen- vor Außen-Entwicklung</t>
  </si>
  <si>
    <t>Flächen für Windkraftanlagen</t>
  </si>
  <si>
    <t>Freiflächen für PV- und Solaranlagen</t>
  </si>
  <si>
    <t>Effiziente Straßenbeleuchtung</t>
  </si>
  <si>
    <t>Quick-Check kommunaler Klimaschutz</t>
  </si>
  <si>
    <t>1.1</t>
  </si>
  <si>
    <t>1.2</t>
  </si>
  <si>
    <t>1.3</t>
  </si>
  <si>
    <t>1.4</t>
  </si>
  <si>
    <t>2.1</t>
  </si>
  <si>
    <t>2.2</t>
  </si>
  <si>
    <t>2.3</t>
  </si>
  <si>
    <t>2.4</t>
  </si>
  <si>
    <t>2.5</t>
  </si>
  <si>
    <t>2.6</t>
  </si>
  <si>
    <t>3.1</t>
  </si>
  <si>
    <t>3.2</t>
  </si>
  <si>
    <t>3.3</t>
  </si>
  <si>
    <t>3.4</t>
  </si>
  <si>
    <t>4.1</t>
  </si>
  <si>
    <t>4.2</t>
  </si>
  <si>
    <t>4.3</t>
  </si>
  <si>
    <t>4.4</t>
  </si>
  <si>
    <t>4.5</t>
  </si>
  <si>
    <t>5.1</t>
  </si>
  <si>
    <t>5.2</t>
  </si>
  <si>
    <t>5.3</t>
  </si>
  <si>
    <t>5.4</t>
  </si>
  <si>
    <t>5.5</t>
  </si>
  <si>
    <t>1 Entwicklungsplanung und Raumordnung</t>
  </si>
  <si>
    <t>2 Kommunale Liegenschaften</t>
  </si>
  <si>
    <t>3 Energieversorgung der Kommune</t>
  </si>
  <si>
    <t>5 Interne Organisation, Klimaschutzmanagement</t>
  </si>
  <si>
    <t>6 Kommunikation und Kooperation</t>
  </si>
  <si>
    <t>6.1</t>
  </si>
  <si>
    <t>Kommunikationskonzept für Klimaschutzthemen</t>
  </si>
  <si>
    <t>6.2</t>
  </si>
  <si>
    <t>Öffentlichkeitsarbeit für den Klimaschutz</t>
  </si>
  <si>
    <t>6.3</t>
  </si>
  <si>
    <t>Kooperation mit anderen Akteuren</t>
  </si>
  <si>
    <t>6.4</t>
  </si>
  <si>
    <t>Energieberatung und Energieeffizienz-Netzwerke</t>
  </si>
  <si>
    <t>4 Mobilität: Verkehr vermeiden - verlagern - verbessern</t>
  </si>
  <si>
    <t>Erläuterungen und Zielwerte</t>
  </si>
  <si>
    <t>Alle Leuchten wurden auf LED umgestellt. Nachtabschaltungen wurden überprüft und ggf. eingerichtet. Die Ausleuchtung und der Abstand der Masten wurde überprüft und ggf. optimiert.</t>
  </si>
  <si>
    <t>Öffentliche Ladesäulen für Elektromobilität sind ausreichend vorhanden.</t>
  </si>
  <si>
    <t>Für die nachhaltige Beschaffung wurde eine Richtlinie erarbeitet.</t>
  </si>
  <si>
    <t>Kommunikation und Kooperation</t>
  </si>
  <si>
    <t>Kommunale Liegenschaften</t>
  </si>
  <si>
    <t>Mobilität: Verkehr vermeiden - verlagern - verbessern</t>
  </si>
  <si>
    <t>Note</t>
  </si>
  <si>
    <t>Gewichtet</t>
  </si>
  <si>
    <t>Bewertung</t>
  </si>
  <si>
    <t>Ungewichtet</t>
  </si>
  <si>
    <t>Quelldaten für Diagramm</t>
  </si>
  <si>
    <t>invertiert</t>
  </si>
  <si>
    <t>Gew.-Faktor</t>
  </si>
  <si>
    <t>4.6</t>
  </si>
  <si>
    <t>Schnelles Internet</t>
  </si>
  <si>
    <t>Bereich 1 Mittelwert</t>
  </si>
  <si>
    <t>Bereich 6 Mittelwert</t>
  </si>
  <si>
    <t>Bereich 5 Mittelwert</t>
  </si>
  <si>
    <t>Bereich 4 Mittelwert</t>
  </si>
  <si>
    <t>Bereich 3 Mittelwert</t>
  </si>
  <si>
    <t>Bereich 2 Mittelwert</t>
  </si>
  <si>
    <t>Home-Office Tage verringern den Mobilitätsbedarf. Dafür ist ein flächendeckendes und schnelles Internet erforderlich.</t>
  </si>
  <si>
    <t>Sanierungsfahrpläne liegen vor</t>
  </si>
  <si>
    <t>Nutzung von erneuerbaren Energien</t>
  </si>
  <si>
    <t>Nutzung von Kraft-Wärme-Kopplung</t>
  </si>
  <si>
    <t>Ausschöpfung der lokalen Potenziale erneuerbarer Energien</t>
  </si>
  <si>
    <t>Weiterbildung in Klimaschutzthemen</t>
  </si>
  <si>
    <t>2.7</t>
  </si>
  <si>
    <t>Kommentare und Erläuterungen</t>
  </si>
  <si>
    <t>Hintergrundinformationen</t>
  </si>
  <si>
    <t xml:space="preserve">Für jedes Quartier werden sukzessive Entwicklungs- und Energiekonzepte entwickelt und umgesetzt. Bei der Stadtentwicklung werden Energiethemen und die Wärmeversorgung integrativ berücksichtigt. Fördermittel von Bund und Land für energieoptimierte Quartiere werden intensiv genutzt. Bürger werden durch attraktive Aktionen zum eigenen Handeln motiviert. </t>
  </si>
  <si>
    <t>Windkraftanlagen sind sehr flächenschonend. Zuwege und Fundament haben einen vergleichsweise geringen Flächenverbrauch.</t>
  </si>
  <si>
    <t>In allen Einrichtungen werden jährlich Aktionen durchgeführt.</t>
  </si>
  <si>
    <t>ÖPNV muss deutlich attraktiver gestaltet werden, um mit dem Privat-Pkw in Bezug auf Zeitbedarf, Bequemlichkeit und Sauberkeit konkurrieren zu können.</t>
  </si>
  <si>
    <t>Grundversorgung am Ort ist gewährleistet.</t>
  </si>
  <si>
    <t>Nur durch ein systematisches Vorgehen werden die Klimaschutzziele bis 2050 auch erreicht.</t>
  </si>
  <si>
    <t>Für alle Projekte werden Fördermittel beantragt.</t>
  </si>
  <si>
    <t xml:space="preserve">Mit jedem Mitarbeiter wird mindestens eine Weiterbildungsmaßnahme pro Jahr vereinbart. </t>
  </si>
  <si>
    <t>Beschaffungsrichtlinie beschlossen.</t>
  </si>
  <si>
    <t>Die möglichen Einsparungen übersteigen den Aufwand erheblich.</t>
  </si>
  <si>
    <t>Es werden ausreichend Personal und Sachmittel für ein ambitioniertes Jahresprogramm mit Informationsveranstaltungen, Beratungen, Bürgerbeteiligung, Motivationskampagnen, Weiterbildung und speziellen thematischen Aktionen bereitgestellt.
Die Kommune erfüllt ihre Vorbildfunktion und berichtet regelmäßig darüber.
Die Kommune beteiligt sich am Klimaschutzpakt des Landes.</t>
  </si>
  <si>
    <t>Information, Kommunikation und Beratung sind wesentliche Bausteine für erfolgreichen kommunalen Klimaschutz. Ohne lokalen Kümmerer kann ein Klimaschutzkonzept nicht umgesetzt werden.</t>
  </si>
  <si>
    <t>Mindestens einmal jährlich findet ein Abstimmungsgespräch mit anderen Akteuren statt.</t>
  </si>
  <si>
    <t>Einbeziehung und Aktivierung externer Akteuere ist wesentlich für den Erfolg des Klimaschutzkonzeptes.</t>
  </si>
  <si>
    <t>Das Einsparpotenzial durch energieeffiziente Nutzung beträgt ungefähr 10 %.</t>
  </si>
  <si>
    <t>Jährliche Erstellung eines Aktionsplans.
Kontinuierliche Erfolgskontrolle und Nachbesserung.
Jährlicher Klimaschutzbericht.</t>
  </si>
  <si>
    <t>Verlagerung von Verkehr auf energieeffiziente Verkehrsmittel ist ein notwendiger Baustein für mehr Nachhaltigkeit.
Als Nebeneffekt werden Fahrzeugdichte, Lärm, Luftverschmutzung und Parkraumbedarf für Privat-Pkw vermindert. 
Ganz allgemein wird die Lebensqualität und Attraktivität der Städte und Gemeinden erhöht.</t>
  </si>
  <si>
    <t>Das Potenzial erneuerbarer Energien ist beschränkt, deswegen müssen die Gebäude möglichst energieeffizient sein.
Flächenschonung ist wichtig. Wir benötigen ausreichend Flächen für Nahrungsmittel, Rohstoffe und Energiepflanzen.</t>
  </si>
  <si>
    <t>Alle Windkraftpotenziale wurden ausgeschöpft.</t>
  </si>
  <si>
    <t>Das Einsparpotenzial durch energieeffizienten Betrieb beträgt mindestens 10 %.</t>
  </si>
  <si>
    <t>Gegenüber 1990 ist zumindest eine Halbierung des Wärmeverbrauchs erforderlich, um die Klimaschutzziele einhalten zu können.</t>
  </si>
  <si>
    <t>Der Ausbau der Kurz- und Langzeitspeicher entspricht den Anforderungen von Netzstabilität und geringen Systemkosten.</t>
  </si>
  <si>
    <t>Die Kommune geht mit gutem Beispiel voran.</t>
  </si>
  <si>
    <t>Für den Bereich Klimaschutz, Klimawandel und Nachhaltigkeit wurden ausreichende Personalkapazitäten auf der lokalen und regionalen Ebene (Landkreis, Energieagentur) geschaffen. 
Für die interne Abstimmung zwischen den Abteilungen wurde eine ständige Arbeitsgruppe (Energieteam) eingerichtet. Klimaschutz und Energie wird in regelmäßigen Besprechungen der Abteilungsleiter als eigener Tagesordnungspunkt behandelt.
Für Maßnahmen im Bereich Klimaschutz steht ein Budget zur Verfügung (Investitionen für energetische Sanierung eigener Liegenschaften werden dabei nicht angerechnet).</t>
  </si>
  <si>
    <t>Lokaler Klimaschutz bedeutet auch regionale Wertschöpfung. Durch Fördermittel werden zusätzliche Investitionen ausgelöst.</t>
  </si>
  <si>
    <t>Durch eine unabhängige und kompetente Beratung können ambitionierte Klimaschutzziele kosteneffizient erreicht werden.</t>
  </si>
  <si>
    <t>Ein Konzept für die Öffentlichkeitsarbeit wurde beschlossen.</t>
  </si>
  <si>
    <t>mangelhaft</t>
  </si>
  <si>
    <t>Umfassendes Energiemanagement</t>
  </si>
  <si>
    <t>Ziele bis 2050</t>
  </si>
  <si>
    <t>Akteure, Akteursgruppen:</t>
  </si>
  <si>
    <t>Bereits geplante Vorhaben:</t>
  </si>
  <si>
    <t>Bisher durchgeführte Projekte und Maßnahmen zum Klimaschutz:</t>
  </si>
  <si>
    <t>Windkraftanlagen können eine wesentlichen Beitrag zur Energieversorgung leisten. Wichtig ist die Sicherung von Standorten für zukünftige Schwachwind-Anlagen auf Flächen ab ca. 5 m/s mittlere Windgeschwindigkeit in 80 Meter Höhe. Entsprechende Flächen werden gesichert.</t>
  </si>
  <si>
    <t>Biomasse (insbes. Holz) und synthetische bzw. fossile Brennstoffe für die Wärmeversorgung in Haushalten, Gewerbe und Industrie werden überwiegend in effizienter Kraft-Wärme-Kopplung (KWK) eingesetzt.</t>
  </si>
  <si>
    <t>Für den jährlichen Aktionsplan werden rechtzeitig Fördermittel eingeworben. Mitarbeiter sind mit den unterschiedlichen Förderprogrammen vertraut und in der Lage, Förderanträge zu stellen.</t>
  </si>
  <si>
    <t>Mitarbeiter erhalten ausreichend Möglichkeiten zur kontinuierlichen Weiterbildung im Bereich Klimaschutz, Energie und Klimaanpassung. 
Auch für Gemeinderäte werden Weiterbildungsmöglichkeiten zu diesen Themen aufgezeigt.</t>
  </si>
  <si>
    <t>Für die Umsetzung von Klimaschutzmaßnahmen wurden Netzwerke geknüpft. Nachbarkommunen, Landkreis, Energieagentur, Wohnungsbau, Betriebe, Hochschulen und fachkundige Bürger werden regelmäßig in die Planung und Umsetzung von Klimaschutzaktivitäten einbezogen.</t>
  </si>
  <si>
    <t>Für Bürger und Betriebe bestehen Beratungsangebote zum Thema Energie und Klimaschutz. Insbesondere gibt es eine Beratungsstelle für die energetische Gebäudesanierung mit einer kostenlosen Einstiegsberatung und weiterführenden Angeboten.</t>
  </si>
  <si>
    <t xml:space="preserve">Nur wenn Fahrten vermieden werden, können die Klimaschutzziele erreicht werden. Effizientere Fahrzeuge und Nutzung erneuerbarer Energien allein werden nicht ausreichen. Durch gute Nahversorgung steigen auch Attraktivität und Lebensqualität vor Ort. </t>
  </si>
  <si>
    <t>KWK-Anlagen nutzen Brennstoff effizienter als bei der getrennten Erzeugung von Wärme und Strom. KWK-Anlagen können aktiv in die Netzregelung einbezogen werden.</t>
  </si>
  <si>
    <r>
      <t>Quartierskonzepte</t>
    </r>
    <r>
      <rPr>
        <sz val="10"/>
        <color rgb="FFFF0000"/>
        <rFont val="Calibri"/>
        <family val="2"/>
        <scheme val="minor"/>
      </rPr>
      <t>:</t>
    </r>
    <r>
      <rPr>
        <sz val="10"/>
        <color theme="1"/>
        <rFont val="Calibri"/>
        <family val="2"/>
        <scheme val="minor"/>
      </rPr>
      <t xml:space="preserve"> Unterstützung der Bürger bei energetischer Sanierung</t>
    </r>
  </si>
  <si>
    <r>
      <t>Optimierung für Fußgänger und Radfahrer</t>
    </r>
    <r>
      <rPr>
        <sz val="10"/>
        <color rgb="FFFF0000"/>
        <rFont val="Calibri"/>
        <family val="2"/>
        <scheme val="minor"/>
      </rPr>
      <t xml:space="preserve">; </t>
    </r>
    <r>
      <rPr>
        <sz val="10"/>
        <color theme="1"/>
        <rFont val="Calibri"/>
        <family val="2"/>
        <scheme val="minor"/>
      </rPr>
      <t xml:space="preserve">
Unterstützung des nichtmotorisierten Verkehrs</t>
    </r>
  </si>
  <si>
    <t>Personalkapazität und Budget im Klimaschutz</t>
  </si>
  <si>
    <t>PV- und Solarthermie-Freiflächenanlagen sind sehr viel effizienter pro Fläche als Biomasse. Auf vorbelasteten oder ertragsschwachen Böden sind sie eine sehr gute Option. Auch Flächen längs von Autobahnen und Schienenwegen in einer Entfernung von bis zu 110 Metern wurden berücksichtigt. Entsprechende Flächen wurden gesichert.</t>
  </si>
  <si>
    <t>Im Rahmen eines Konzeptes können Inhalte besser kommuniziert und Zielpersonen unmittelbarer angesprochen werden. Ressourcen werden optimal eingesetzt.</t>
  </si>
  <si>
    <t>Neubaugebiete werden vorwiegend im Innenbereich ausgewiesen. Belange des demografischen Wandels (zukünftig mehr Senioren) werden berückichtigt. Bebauungspläne werden energetisch optimiert. Die Bebauung ist kompakt (80 Einwohner pro Hektar). Mehrfamilienhäuser und wohnverträgliches Gewerbe werden in Neubaugebiete einbezogen. Wärmenetze werden durch Fernwärmesatzungen oder Kaufverträge ermöglicht.</t>
  </si>
  <si>
    <t>Alle PV- und Solarthermie-Freiflächenpotenziale wurden ausgeschöpft.</t>
  </si>
  <si>
    <t>Sanierungsfahrpläne garantieren eine systematische Ertüchtigung der Gebäude auch unter energetischen Aspekten und eine verstärkte Nutzung erneuerbarer Energien. Für jedes Gebäude wird einen Sanierungsfahrplan erstellt. Dabei werden zukunftsichere Energiestandards oberhalb der Mindestanforderungen der gültigen Verordnungen festgelegt (z. B. Verwendung von Passivhauskomponenten).</t>
  </si>
  <si>
    <t>Für alle Gebäude liegt ein Sanierungsfahrplan vor.
Die Sanierungsrate liegt bei über 2 % des Gebäudebestandes.</t>
  </si>
  <si>
    <t>Ein systematisches Vorgehen bei der Gebäudesanierung garantiert insgesamt geringe Kosten bei der Instandhaltung und Ertüchtigung des Gebäudebestandes sowie die Sicherung des Immobilienwertes.</t>
  </si>
  <si>
    <t>Die Gebäude werden überwiegend mit erneuerbaren Energien versorgt. Auf allen Gebäuden wurden PV- bzw. thermische Solaranlagen installiert. 
Insgesamt sollte 2030 ein Anteil erneuerbarer Energien von mehr als 50 % erreicht werden. Bis 2050 soll der Anteil erneuerbarer Energien 80 % erreichen.</t>
  </si>
  <si>
    <t>KWK-Wärme sollte bis 2030 einen Anteil von 30 % erreichen. 
Das betrifft eigene Anlagen oder den KWK-Anteil der bezogenen Fernwärme.</t>
  </si>
  <si>
    <t>Mindestens 80 % der Leuchtpunkte sind auf dem aktuellen Stand der Technik.</t>
  </si>
  <si>
    <t>Auf allen privaten und gewerblichen Dachflächen wurden PV- und solarthermische Anlagen installiert. Abwärmequellen werden genutzt. Die Bereitstellung von Biomasse ist im Einklang mit anderen Nutzungen (Nahrung, Rohstoffe, Erholung) lokal und regional gut organisiert. Die  energetische Nutzung von Abfällen ist regional optimiert.</t>
  </si>
  <si>
    <t>Erneuerbare Energien deckten 2016 knapp 13 % des Primärenergiebedarfs. Zusätzliche Biomassepotenziale sind gering. Dachflächen stehen nicht in Konkurrenz zu anderen Flächennutzungen und sind somit optimal geeignet, verbrauchernah Energie zu erzeugen.</t>
  </si>
  <si>
    <t>KWK-Anlagen decken ca. 30 % des gesamten Wärmebedarfs der Kommune.</t>
  </si>
  <si>
    <t>Wärmenetze decken ca. 30 % des Wärmebedarfs ab.
Alle Abwärmequellen wurden erschlossen.</t>
  </si>
  <si>
    <t>Inwiefern das Gasnetz nach erfolgreicher Dekarbonisierung noch eine Bedeutung haben wird, hängt von der Wirtschaftlichkeit von synthetischem Gas aus erneurbaren Quellen und der Bedeutung des Gasnetzes als Speicher ab.
Wärmenetze sind jetzt und langfristig sinnvolle Optionen zur effizienten Wärmeversorgung und der Nutzung erneuerbarer Energien. Dabei konkurrieren sie zu kleinen BHKW, Wärmepumpen und Solaranlagen in einzelnen Gebäuden.</t>
  </si>
  <si>
    <t>Die Speicherkapazität für erneuerbare Energien ist so ausgebaut, dass PV- und Windkraftanlagen nur selten abgeregelt werden müssen. Ebenso gibt es Saisonalspeicher für Wärme und Strom (z. B. Power-to-Gas/Power-to-Liquid).</t>
  </si>
  <si>
    <t>Wenn ca. 40 % und mehr des Strombedarfs mit fluktuierenden Energien gedeckt werden, sind Speicher unbedingt erforderlich.</t>
  </si>
  <si>
    <t>Wohn- und Gewerbegebiete sind sehr gut an den ÖPNV angebunden. Haltestellen sind überdacht und ausreichend Abstellplätze für Räder und Pkw sind vorhanden. Alle Linien fahren mindestens im Halbstundentakt. Auch nachts und an Wochenenden stehen ÖPNV-Angebote zur Verfügung. Linien werden durch alternative Angebote ergänzt (Rufbus, Mitfahrzentralen, Car-Sharing, Bürgerbus).</t>
  </si>
  <si>
    <t>Halbstundentakt oder besser, mindestens Viertelstundentakt in größeren Städten, auf allen Linien eingeführt.
Alle Haltestellen sind überdacht, hell, gepflegt und mit ausreichend Stellplätzen für Park&amp;Ride ausgestattet.</t>
  </si>
  <si>
    <t>Die Fahrzeugflotte ist auf 80 % erneuerbare Energien umgestellt.</t>
  </si>
  <si>
    <t>Die Versorgung der Bürger mit ortsnahen Einkaufsmöglichkeiten, Dienstleistungen, Ärzten  und Freizeitangeboten ist sichergestellt, sodass der Bedarf für motorisierten Verkehr gering ist.</t>
  </si>
  <si>
    <t>Schnelles Internet für 80 % der Einwohner verfügbar.</t>
  </si>
  <si>
    <t>Durch weniger Fahrten in den Hauptverkehrszeiten werden Kapazitätsengpässe auf den Straßen und im ÖPNV vermieden.</t>
  </si>
  <si>
    <t>Ohne lokalen Kümmerer kann ein Klimaschutzkonzept nicht umgesetzt werden.
In Kommunen und Verbünden von Kommunen bis zu ca. 20.000 Einwohnern ist eine Personalstelle ausreichend. Größere Kommunen haben zwei bis drei Personalstellen. Für Großstädte (&gt; 200.000 Einwohner) könnten drei bis vier Personalstellen sinnvoll sein.</t>
  </si>
  <si>
    <t>Alle Quartiere haben ein Energiekonzept.
Für die Gesamtkommune wurden Vorranggebiete für Wärmenetze festgelegt.
Ein Zielwert für den Fernwärmeanteil wurde definiert.</t>
  </si>
  <si>
    <t>Die Dekarbonisierung der Wärmeversorgung bedeutet eine neue Rolle für das Gasnetz. Fernwärmenetze können eine wesentliche Rolle für den effizienten Einsatz erneuerbarer Energien spielen.</t>
  </si>
  <si>
    <t>Wohngebäude haben einen Wärmebedarf von weniger als 50 kWh/(m²a) .
Die Fernwärmequote wird erfüllt.
Die Bebauungsdichte beträgt 80 Einwohner pro Hektar.</t>
  </si>
  <si>
    <t>Pro Hektar liefern PV- und Solarthermie-Freiflächenanlagen deutlich mehr Energie als Biomasse.
Ein Hektar liefert ca. 400 MWh/a PV-Strom oder 1.500 MWh/a Solar-Wärme oder Biogas mit einem Energieinhalt von ca. 40 MWh/a.</t>
  </si>
  <si>
    <t>Jährliche Begehung aller Liegenschaften. In allen Gebäuden werden regelmäßig (monatlich bei größeren Liegenschaften) Energieverbrauchswerte erfasst und kontrolliert. Jährlicher Energienbericht für alle Liegenschaften. Die Personal-ausstattung entspricht den Empfehlungen des Deutschen Städtetages.</t>
  </si>
  <si>
    <t>Für das Energiemanagement werden ausreichend Ressourcen bereitgestellt für Erfassung, Controlling, Dokumentation, eine regelmäßige Begehung, Schadensaufnahme und Optimierung der Reglereinstellungen. Maßnahmenlisten werden kontinuierlich überprüft und abgearbeitet.
Mitarbeiter und Hausmeister werden regelmäßig geschult. Die Kommune nimmt an einem regionalen Energieeffizienz-Netzwerk teil.</t>
  </si>
  <si>
    <t>Die Gebäude (außer Sondernutzungen wie Bäder, Krankenhäuser, Rechenzentren oder andere) haben einen Wärmeverbrauch (inkl. Warmwasser) kleiner 50 kWh/(m²a). Langfristig wird der Passivhausstandard bei Sanierung und Neubau angestrebt. Elektrische Verbraucher (Beleuchtung, Pumpen, Ventilatoren, Computer, Medien) entsprechen mindestens dem A++-Standard.</t>
  </si>
  <si>
    <t>Alle öffentlichen Gebäude erreichen einen Heizenergiebedarf unter 50 kWh/(m²a) (Ausnahme Sondernutzungen wie z. B. Bäder).
Es werden ausschließlich A+++ Geräte eingesetzt.</t>
  </si>
  <si>
    <t>Maßnahmen zur Nutzersensibilisierung (Info-Material, Begehungen, Schulungen, in Schulen auch Unterrichtseinheiten, 50/50-Projekte) werden kontinuierlich durchgeführt. Leiter der Einrichtungen und Vereine werden einbezogen.</t>
  </si>
  <si>
    <t xml:space="preserve">80 % des Endenergieverbrauchs werden durch erneuerbare Energien gedeckt.
</t>
  </si>
  <si>
    <t>30 % des Wärmebedarfs der eigenen Liegenschaften werden durch Kraft-Wärme-Kopplung gedeckt.</t>
  </si>
  <si>
    <t>80 % des (künftig auf die Hälfte reduzierten)  Energie-verbrauchs müssen langfristig durch erneuerbare Energien gedeckt werden, um die Klimaschutzziele einzuhalten.</t>
  </si>
  <si>
    <t>Die Straßenbeleuchtung kann einen erheblichen Teil der Stromrechnung der Kommune verursachen.
Anmerkung: Versetzen von Masten ist aus Kosten/Nutzen-Sicht nicht gerechtfertigt, lediglich bei einem sowieso erforderlichen Ersatz der Masten.</t>
  </si>
  <si>
    <t>Energieversorgung der gesamten Kommune</t>
  </si>
  <si>
    <t>Alle nutzbaren Dachflächen sind mit PV- bzw. Solarthermieanlagen bestückt.</t>
  </si>
  <si>
    <t xml:space="preserve">Zum Ausgleich der fluktuierenden Erzeugung von Wind und Sonne im Stromnetz werden regelbare Erzeugungsanlagen wie KWK-Anlagen auch im Verteilnetz und in Verbrauchernähe benötigt. </t>
  </si>
  <si>
    <t>Wärmenetze eigenen sich hervorragend zur Nutzung erneuerbarer Energien und von KWK-Wärme (Biomasse, Abwärme, Umweltwärme, Solarenergie). Der Ausbau der Wärmenetze erfolgt entsprechend den Vorgaben des Energiekonzeptes (siehe 1.1).
Bei Tiefbauarbeiten (für Wasser, Abwasser, Internet) werden entsprechend dem Energiekonzept Wärmenetze gleich mit berücksichtigt.</t>
  </si>
  <si>
    <t xml:space="preserve">Für Fußgänger und Radfahrer bestehen exzellente Voraussetzungen. Die Hauptradverbindungen eignen sich für Elektrofahrräder (bis 25 km/h). Das örtliche Radwegenetz ist in die regionalen Radwege für Berufspendler und Touristen integriert. Mindestens 30 % aller Wege werden zu Fuß und mit dem Rad erledigt. In geeigneten Bereichen sind Fußgänger, Radfahrer und Pkw/Lkw gleichberechtigte Nutzer (Shared-Space). In Städten wurde über weitere Maßnahmen zur Entschleunigung des Verkehrs und ggf. zur Hemmung des motorisierten Individualverkehrs (MIV) (City-Maut, Fahrbahnverengung, Ampelschaltungen, Parkraummanagement) nachgedacht. </t>
  </si>
  <si>
    <t xml:space="preserve">50 % der Wege erfolgen im Umweltverbund (Fuß, Rad, ÖPNV, CarSharing).
Die Fahrleistung pro Pkw auf Innerorts-straßen liegt unter 2.000 km pro Jahr. </t>
  </si>
  <si>
    <t>Alle Fahrzeuge von außerhalb der Kommune finden einen öffentlichen Ladepunkt in mindestens 1.000 Meter Entfernung von ihrem Zielort in Stadt-/Ortsmitte.</t>
  </si>
  <si>
    <t>Privat-Pkw werden überwiegend an privaten Stellplätzen und Garagen in den Wohngebieten oder am Arbeitsplatz aufgeladen. In Wohngebieten werden außerdem Lademöglichkeiten am Straßenrand angeboten.</t>
  </si>
  <si>
    <t>Bei der Beschaffung von Fahrzeugen für die Kommune wird auf geringen Verbrauch geachtet. Wo möglich werden Elektrofahrzeuge oder Gas als Treibstoff genutzt.
Die Verwaltungsspitze verhält sich vorbildlich und nutzt standardmäßig den Umweltverbund.</t>
  </si>
  <si>
    <t>Es wurde ein integriertes Klimaschutzkonzept mit CO2-Bilanz, Klimaschutzzielen und einem Maßnahmenkatalog erarbeitet.
Die Kommune beteiligt sich am European Energy Award (eea) oder führt die beiden folgenden Maßnahmen durch:
Für die Umsetzung wird jährlich ein Aktionsplan erstellt und vom Gemeinderat beschlossen. Für jede Maßnahme werden ein verantwortlicher Mitarbeiter, eine abteilungsübergreifende Zusammenarbeit und die Einbindung externer Akteure festgelegt.
Der Erfolg der Maßnahmen und die Erreichung der langfristigen Klimaschutzziele wird durch Kennzahlen nachgewiesen (Controlling) und in einem jährlichen Klimaschutzbericht dokumentiert.</t>
  </si>
  <si>
    <t>Klimaschutz-Budget von ungefähr 10 Euro pro Einwohner und Jahr.
Stelle(n) für Klimaschutzmanager/in besetzt.
Energieteam ist aufgestellt.
Klimaschutz ist regelmäßiger Tagesordnungs-punkt bei Abstimmungsgesprächen zwischen den Abteilungen, mindestens vier mal pro Jahr.</t>
  </si>
  <si>
    <t>Die Planung und Umsetzung von Klimaschutzmaßnahmen erfordert Know-how.</t>
  </si>
  <si>
    <t>Für die Belange der Öffentlichkeitsarbeit und der Motivation der Bürgerinnen und Bürger zur Beteiligung am Klimaschutz wurde ein umfassendes Konzept erstellt. Dabei wurden Kooperationen mit anderen Akteuren berücksichtigt.</t>
  </si>
  <si>
    <t>Aus dem Klimaschutzbudget (10 Euro pro Einwohner und Jahr) wird ein ausreichender Anteil für Information und Kommunikation bereitgestellt.</t>
  </si>
  <si>
    <t>Beratungsangebote sind so ausgelegt, dass mindestens für 2 % des Gebäudebestandes pro Jahr eine Beratung erfolgen kann.</t>
  </si>
  <si>
    <t>Speicherkapazität (z. B. Quartiersspeicher) für Strom und Wärme</t>
  </si>
  <si>
    <t>Erläuterungen finden sich in den Kommentarfeldern beim Überfahren der Zelle mit dem Mauszeiger oder im Tabellenblatt "Erläuterungen", das zusätzliche Hintergrundinfos enthält.</t>
  </si>
  <si>
    <t>Hier können Sie uns weitere Klimaschutz-Aktivitäten in Ihrer Kommune mitteilen.</t>
  </si>
  <si>
    <t>z.B. Fachämter, Arbeitsgruppen, Bürgerinitiativen, Kirchengemeinden, ...</t>
  </si>
  <si>
    <t>Musterhausen</t>
  </si>
  <si>
    <t>PLZ</t>
  </si>
  <si>
    <t>Kommune:</t>
  </si>
  <si>
    <t>nicht bekannt</t>
  </si>
  <si>
    <t>noch unbearbeitet bzw. nicht zutreffend</t>
  </si>
  <si>
    <t xml:space="preserve">Für speziellere Fragestellungen bieten die Kompetenzzentren der KEA-BW zudem 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</si>
</sst>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18"/>
      <color theme="1"/>
      <name val="Calibri"/>
      <family val="2"/>
      <scheme val="minor"/>
    </font>
    <font>
      <b/>
      <sz val="10"/>
      <name val="Calibri"/>
      <family val="2"/>
      <scheme val="minor"/>
    </font>
    <font>
      <sz val="9"/>
      <color indexed="81"/>
      <name val="Calibri"/>
      <family val="2"/>
      <scheme val="minor"/>
    </font>
    <font>
      <sz val="9"/>
      <color indexed="81"/>
      <name val="Calibri"/>
      <family val="2"/>
    </font>
    <font>
      <b/>
      <sz val="9"/>
      <color indexed="81"/>
      <name val="Tahoma"/>
      <family val="2"/>
    </font>
    <font>
      <sz val="9"/>
      <color indexed="81"/>
      <name val="Tahoma"/>
      <family val="2"/>
    </font>
    <font>
      <sz val="10"/>
      <color rgb="FFFF0000"/>
      <name val="Calibri"/>
      <family val="2"/>
      <scheme val="minor"/>
    </font>
    <font>
      <sz val="10"/>
      <name val="Calibri"/>
      <family val="2"/>
      <scheme val="minor"/>
    </font>
    <font>
      <sz val="11"/>
      <name val="Calibri"/>
      <family val="2"/>
      <scheme val="minor"/>
    </font>
    <font>
      <b/>
      <sz val="12"/>
      <name val="Calibri"/>
      <family val="2"/>
      <scheme val="minor"/>
    </font>
    <font>
      <sz val="9"/>
      <color theme="1"/>
      <name val="Calibri"/>
      <family val="2"/>
      <scheme val="minor"/>
    </font>
    <font>
      <b/>
      <sz val="10"/>
      <color rgb="FF77933C"/>
      <name val="Calibri"/>
      <family val="2"/>
      <scheme val="minor"/>
    </font>
    <font>
      <b/>
      <sz val="10"/>
      <color theme="6" tint="-0.249977111117893"/>
      <name val="Calibri"/>
      <family val="2"/>
      <scheme val="minor"/>
    </font>
    <font>
      <sz val="11"/>
      <color rgb="FF000000"/>
      <name val="Calibri"/>
      <family val="2"/>
      <scheme val="minor"/>
    </font>
    <font>
      <sz val="11"/>
      <color theme="1"/>
      <name val="Symbol"/>
      <family val="1"/>
      <charset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3" fillId="0" borderId="0"/>
    <xf numFmtId="9" fontId="3" fillId="0" borderId="0" applyFont="0" applyFill="0" applyBorder="0" applyAlignment="0" applyProtection="0"/>
  </cellStyleXfs>
  <cellXfs count="67">
    <xf numFmtId="0" fontId="0" fillId="0" borderId="0" xfId="0"/>
    <xf numFmtId="0" fontId="5" fillId="0" borderId="0" xfId="0" applyFont="1" applyAlignment="1"/>
    <xf numFmtId="0" fontId="0" fillId="0" borderId="1" xfId="0" applyBorder="1"/>
    <xf numFmtId="0" fontId="0" fillId="2" borderId="1" xfId="0" applyFill="1" applyBorder="1"/>
    <xf numFmtId="0" fontId="0" fillId="0" borderId="0" xfId="0" applyBorder="1"/>
    <xf numFmtId="0" fontId="6" fillId="0" borderId="0" xfId="0" applyFont="1" applyAlignment="1">
      <alignment horizontal="left" indent="1"/>
    </xf>
    <xf numFmtId="0" fontId="0" fillId="0" borderId="1" xfId="0" applyBorder="1" applyProtection="1">
      <protection locked="0"/>
    </xf>
    <xf numFmtId="0" fontId="5" fillId="3" borderId="0" xfId="0" applyFont="1" applyFill="1" applyAlignment="1"/>
    <xf numFmtId="0" fontId="0" fillId="3" borderId="0" xfId="0" applyFill="1"/>
    <xf numFmtId="0" fontId="0" fillId="0" borderId="0" xfId="0" applyAlignment="1">
      <alignment vertical="center"/>
    </xf>
    <xf numFmtId="0" fontId="5" fillId="3" borderId="0" xfId="0" applyFont="1" applyFill="1" applyAlignment="1">
      <alignment vertical="center"/>
    </xf>
    <xf numFmtId="0" fontId="7" fillId="0" borderId="0" xfId="0" applyFont="1" applyAlignment="1"/>
    <xf numFmtId="0" fontId="8" fillId="0" borderId="0" xfId="0" applyFont="1"/>
    <xf numFmtId="0" fontId="8" fillId="3" borderId="0" xfId="0" applyFont="1" applyFill="1"/>
    <xf numFmtId="0" fontId="8" fillId="0" borderId="1" xfId="0" applyFont="1" applyBorder="1" applyAlignment="1" applyProtection="1">
      <alignment horizontal="center" vertical="center"/>
      <protection locked="0"/>
    </xf>
    <xf numFmtId="0" fontId="4" fillId="0" borderId="0" xfId="0" applyFont="1" applyBorder="1" applyAlignment="1">
      <alignment horizontal="left" textRotation="45"/>
    </xf>
    <xf numFmtId="0" fontId="4" fillId="0" borderId="0" xfId="0" applyFont="1" applyFill="1" applyBorder="1" applyAlignment="1">
      <alignment horizontal="left" textRotation="45"/>
    </xf>
    <xf numFmtId="0" fontId="0" fillId="0" borderId="0" xfId="0" applyAlignment="1">
      <alignment wrapText="1"/>
    </xf>
    <xf numFmtId="0" fontId="0" fillId="0" borderId="0" xfId="0" applyAlignment="1">
      <alignment vertical="top" wrapText="1"/>
    </xf>
    <xf numFmtId="0" fontId="9" fillId="0" borderId="0" xfId="0" applyFont="1" applyAlignment="1">
      <alignment horizontal="left" indent="1"/>
    </xf>
    <xf numFmtId="0" fontId="0" fillId="0" borderId="0" xfId="0" applyBorder="1" applyAlignment="1">
      <alignment horizontal="right"/>
    </xf>
    <xf numFmtId="164" fontId="0" fillId="0" borderId="0" xfId="0" applyNumberFormat="1" applyBorder="1"/>
    <xf numFmtId="1" fontId="0" fillId="0" borderId="0" xfId="0" applyNumberFormat="1" applyBorder="1"/>
    <xf numFmtId="164" fontId="0" fillId="0" borderId="0" xfId="0" applyNumberFormat="1"/>
    <xf numFmtId="0" fontId="0" fillId="0" borderId="0" xfId="0" applyFill="1" applyBorder="1"/>
    <xf numFmtId="0" fontId="0" fillId="2" borderId="0" xfId="0" applyFill="1" applyBorder="1"/>
    <xf numFmtId="0" fontId="0" fillId="0" borderId="0" xfId="0" applyBorder="1" applyProtection="1">
      <protection locked="0"/>
    </xf>
    <xf numFmtId="0" fontId="10" fillId="2" borderId="5" xfId="0" applyFont="1" applyFill="1" applyBorder="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0" fillId="2" borderId="2" xfId="0" applyFont="1" applyFill="1" applyBorder="1" applyAlignment="1" applyProtection="1">
      <alignment horizontal="left" vertical="center" indent="1"/>
      <protection locked="0"/>
    </xf>
    <xf numFmtId="0" fontId="10" fillId="2" borderId="5" xfId="0" applyFont="1" applyFill="1" applyBorder="1" applyAlignment="1">
      <alignment horizontal="left" vertical="center" wrapText="1" indent="1"/>
    </xf>
    <xf numFmtId="0" fontId="4" fillId="0" borderId="0" xfId="0" applyFont="1" applyFill="1" applyBorder="1" applyAlignment="1">
      <alignment horizontal="left" textRotation="45" wrapText="1"/>
    </xf>
    <xf numFmtId="0" fontId="5" fillId="0" borderId="0" xfId="0" applyFont="1" applyAlignment="1">
      <alignment horizontal="center"/>
    </xf>
    <xf numFmtId="0" fontId="6" fillId="3" borderId="0" xfId="0" applyFont="1" applyFill="1" applyAlignment="1">
      <alignment wrapText="1"/>
    </xf>
    <xf numFmtId="1" fontId="0" fillId="0" borderId="0" xfId="0" applyNumberFormat="1"/>
    <xf numFmtId="0" fontId="2" fillId="0" borderId="1" xfId="0" applyFont="1" applyFill="1" applyBorder="1" applyAlignment="1">
      <alignment vertical="center" wrapText="1"/>
    </xf>
    <xf numFmtId="0" fontId="16" fillId="0" borderId="1" xfId="0" applyFont="1" applyFill="1" applyBorder="1" applyAlignment="1">
      <alignment vertical="center" wrapText="1"/>
    </xf>
    <xf numFmtId="0" fontId="16" fillId="0" borderId="0" xfId="0" applyFont="1" applyFill="1" applyAlignment="1">
      <alignment horizontal="center" vertical="center"/>
    </xf>
    <xf numFmtId="0" fontId="10" fillId="0" borderId="2" xfId="0" quotePrefix="1" applyFont="1" applyFill="1" applyBorder="1" applyAlignment="1">
      <alignment horizontal="center" vertical="center"/>
    </xf>
    <xf numFmtId="0" fontId="16" fillId="0" borderId="2" xfId="0" applyFont="1" applyFill="1" applyBorder="1" applyAlignment="1">
      <alignment horizontal="left" vertical="center" wrapText="1" indent="1"/>
    </xf>
    <xf numFmtId="0" fontId="17" fillId="0" borderId="0" xfId="0" applyFont="1" applyFill="1"/>
    <xf numFmtId="0" fontId="17" fillId="0" borderId="0" xfId="0" applyFont="1" applyBorder="1" applyAlignment="1">
      <alignment horizontal="center" vertical="center"/>
    </xf>
    <xf numFmtId="0" fontId="16" fillId="0" borderId="0" xfId="0" applyFont="1" applyBorder="1"/>
    <xf numFmtId="0" fontId="17" fillId="0" borderId="0" xfId="0" applyFont="1"/>
    <xf numFmtId="0" fontId="10" fillId="0" borderId="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left" vertical="center"/>
    </xf>
    <xf numFmtId="16" fontId="10" fillId="0" borderId="2" xfId="0" quotePrefix="1" applyNumberFormat="1" applyFont="1" applyFill="1" applyBorder="1" applyAlignment="1">
      <alignment horizontal="center" vertical="center"/>
    </xf>
    <xf numFmtId="0" fontId="16" fillId="0" borderId="0" xfId="0" applyFont="1" applyFill="1" applyBorder="1" applyAlignment="1">
      <alignment horizontal="center" vertical="center"/>
    </xf>
    <xf numFmtId="1" fontId="17" fillId="0" borderId="0" xfId="0" applyNumberFormat="1" applyFont="1" applyFill="1"/>
    <xf numFmtId="0" fontId="10" fillId="0" borderId="0" xfId="0" applyFont="1" applyFill="1" applyAlignment="1">
      <alignment horizontal="center" vertical="center"/>
    </xf>
    <xf numFmtId="0" fontId="17" fillId="0" borderId="0" xfId="0" applyFont="1" applyBorder="1"/>
    <xf numFmtId="0" fontId="18" fillId="0" borderId="0" xfId="0" applyFont="1" applyAlignment="1">
      <alignment vertical="center"/>
    </xf>
    <xf numFmtId="0" fontId="0" fillId="2" borderId="0" xfId="0" applyFill="1"/>
    <xf numFmtId="0" fontId="19" fillId="0" borderId="0" xfId="0" applyFont="1" applyAlignment="1">
      <alignment vertical="center" wrapText="1"/>
    </xf>
    <xf numFmtId="0" fontId="0" fillId="0" borderId="0" xfId="0" applyAlignment="1">
      <alignment horizontal="left" vertical="center" indent="2"/>
    </xf>
    <xf numFmtId="0" fontId="0" fillId="2" borderId="2" xfId="0" applyFont="1" applyFill="1" applyBorder="1" applyAlignment="1" applyProtection="1">
      <alignment horizontal="left" vertical="center"/>
      <protection locked="0"/>
    </xf>
    <xf numFmtId="0" fontId="6" fillId="0" borderId="0" xfId="0" applyFont="1"/>
    <xf numFmtId="0" fontId="8" fillId="2" borderId="0" xfId="0" applyFont="1" applyFill="1" applyAlignment="1">
      <alignment horizontal="left" indent="1"/>
    </xf>
    <xf numFmtId="0" fontId="8" fillId="2" borderId="0" xfId="0" applyFont="1" applyFill="1" applyAlignment="1">
      <alignment horizontal="left" wrapText="1" indent="1"/>
    </xf>
    <xf numFmtId="0" fontId="20" fillId="0" borderId="0" xfId="0" applyFont="1" applyAlignment="1">
      <alignment horizontal="left" vertical="center" indent="1"/>
    </xf>
    <xf numFmtId="0" fontId="22" fillId="0" borderId="0" xfId="0" applyFont="1" applyAlignment="1">
      <alignment horizontal="left" indent="1"/>
    </xf>
    <xf numFmtId="0" fontId="23" fillId="0" borderId="0" xfId="0" applyFont="1"/>
    <xf numFmtId="49" fontId="22" fillId="0" borderId="0" xfId="0" applyNumberFormat="1" applyFont="1" applyAlignment="1" applyProtection="1">
      <alignment horizontal="left" vertical="center" indent="5"/>
      <protection locked="0"/>
    </xf>
    <xf numFmtId="0" fontId="21" fillId="0" borderId="0" xfId="0" applyFont="1" applyAlignment="1" applyProtection="1">
      <alignment horizontal="left" indent="1"/>
    </xf>
    <xf numFmtId="0" fontId="4" fillId="0" borderId="0" xfId="0" applyFont="1" applyBorder="1" applyAlignment="1">
      <alignment horizontal="left" textRotation="45" wrapText="1"/>
    </xf>
  </cellXfs>
  <cellStyles count="3">
    <cellStyle name="Prozent 2" xfId="2" xr:uid="{00000000-0005-0000-0000-000000000000}"/>
    <cellStyle name="Standard" xfId="0" builtinId="0"/>
    <cellStyle name="Standard 2" xfId="1" xr:uid="{00000000-0005-0000-0000-000002000000}"/>
  </cellStyles>
  <dxfs count="48">
    <dxf>
      <fill>
        <patternFill patternType="none">
          <bgColor auto="1"/>
        </patternFill>
      </fill>
    </dxf>
    <dxf>
      <font>
        <color theme="0"/>
      </font>
    </dxf>
    <dxf>
      <font>
        <color theme="0" tint="-0.34998626667073579"/>
      </font>
      <fill>
        <patternFill>
          <bgColor theme="0" tint="-0.34998626667073579"/>
        </patternFill>
      </fill>
    </dxf>
    <dxf>
      <fill>
        <patternFill>
          <bgColor rgb="FFFFD54F"/>
        </patternFill>
      </fill>
    </dxf>
    <dxf>
      <font>
        <color rgb="FF9C6500"/>
      </font>
      <fill>
        <patternFill>
          <bgColor rgb="FFFFEB9C"/>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5050"/>
        </patternFill>
      </fill>
    </dxf>
    <dxf>
      <fill>
        <patternFill>
          <bgColor theme="7" tint="-0.24994659260841701"/>
        </patternFill>
      </fill>
    </dxf>
    <dxf>
      <fill>
        <patternFill>
          <bgColor theme="0" tint="-0.499984740745262"/>
        </patternFill>
      </fill>
    </dxf>
    <dxf>
      <fill>
        <patternFill>
          <bgColor rgb="FFC7E6A4"/>
        </patternFill>
      </fill>
    </dxf>
    <dxf>
      <fill>
        <patternFill>
          <bgColor rgb="FF92D050"/>
        </patternFill>
      </fill>
    </dxf>
    <dxf>
      <fill>
        <patternFill>
          <bgColor rgb="FF7F63A5"/>
        </patternFill>
      </fill>
    </dxf>
    <dxf>
      <fill>
        <patternFill>
          <bgColor theme="0" tint="-0.34998626667073579"/>
        </patternFill>
      </fill>
    </dxf>
    <dxf>
      <fill>
        <patternFill patternType="none">
          <bgColor auto="1"/>
        </patternFill>
      </fill>
    </dxf>
    <dxf>
      <font>
        <color theme="0"/>
      </font>
    </dxf>
    <dxf>
      <font>
        <color theme="0" tint="-0.34998626667073579"/>
      </font>
      <fill>
        <patternFill>
          <bgColor theme="0" tint="-0.34998626667073579"/>
        </patternFill>
      </fill>
    </dxf>
    <dxf>
      <fill>
        <patternFill>
          <bgColor rgb="FFFFD54F"/>
        </patternFill>
      </fill>
    </dxf>
    <dxf>
      <font>
        <color rgb="FF9C6500"/>
      </font>
      <fill>
        <patternFill>
          <bgColor rgb="FFFFEB9C"/>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5050"/>
        </patternFill>
      </fill>
    </dxf>
    <dxf>
      <fill>
        <patternFill>
          <bgColor theme="7" tint="-0.24994659260841701"/>
        </patternFill>
      </fill>
    </dxf>
    <dxf>
      <fill>
        <patternFill>
          <bgColor theme="0" tint="-0.499984740745262"/>
        </patternFill>
      </fill>
    </dxf>
    <dxf>
      <fill>
        <patternFill>
          <bgColor rgb="FFC7E6A4"/>
        </patternFill>
      </fill>
    </dxf>
    <dxf>
      <fill>
        <patternFill>
          <bgColor rgb="FF92D050"/>
        </patternFill>
      </fill>
    </dxf>
    <dxf>
      <fill>
        <patternFill>
          <bgColor rgb="FF7F63A5"/>
        </patternFill>
      </fill>
    </dxf>
    <dxf>
      <fill>
        <patternFill>
          <bgColor theme="0" tint="-0.34998626667073579"/>
        </patternFill>
      </fill>
    </dxf>
    <dxf>
      <fill>
        <patternFill patternType="none">
          <bgColor auto="1"/>
        </patternFill>
      </fill>
    </dxf>
    <dxf>
      <font>
        <color theme="0"/>
      </font>
    </dxf>
    <dxf>
      <font>
        <color theme="0" tint="-0.34998626667073579"/>
      </font>
      <fill>
        <patternFill>
          <bgColor theme="0" tint="-0.34998626667073579"/>
        </patternFill>
      </fill>
    </dxf>
    <dxf>
      <fill>
        <patternFill>
          <bgColor rgb="FFFFD54F"/>
        </patternFill>
      </fill>
    </dxf>
    <dxf>
      <font>
        <color rgb="FF9C6500"/>
      </font>
      <fill>
        <patternFill>
          <bgColor rgb="FFFFEB9C"/>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5050"/>
        </patternFill>
      </fill>
    </dxf>
    <dxf>
      <fill>
        <patternFill>
          <bgColor theme="7" tint="-0.24994659260841701"/>
        </patternFill>
      </fill>
    </dxf>
    <dxf>
      <fill>
        <patternFill>
          <bgColor theme="0" tint="-0.499984740745262"/>
        </patternFill>
      </fill>
    </dxf>
    <dxf>
      <fill>
        <patternFill>
          <bgColor rgb="FFC7E6A4"/>
        </patternFill>
      </fill>
    </dxf>
    <dxf>
      <fill>
        <patternFill>
          <bgColor rgb="FF92D050"/>
        </patternFill>
      </fill>
    </dxf>
    <dxf>
      <fill>
        <patternFill>
          <bgColor rgb="FF7F63A5"/>
        </patternFill>
      </fill>
    </dxf>
    <dxf>
      <fill>
        <patternFill>
          <bgColor theme="0" tint="-0.34998626667073579"/>
        </patternFill>
      </fill>
    </dxf>
  </dxfs>
  <tableStyles count="0" defaultTableStyle="TableStyleMedium2" defaultPivotStyle="PivotStyleLight16"/>
  <colors>
    <mruColors>
      <color rgb="FFC7E6A4"/>
      <color rgb="FFFFFFCC"/>
      <color rgb="FFDB7777"/>
      <color rgb="FFFF5050"/>
      <color rgb="FF7F63A5"/>
      <color rgb="FFF06556"/>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Hilfstabelle!$A$7</c:f>
          <c:strCache>
            <c:ptCount val="1"/>
            <c:pt idx="0">
              <c:v>Quick-Check-Profil der Kommune Musterhausen</c:v>
            </c:pt>
          </c:strCache>
        </c:strRef>
      </c:tx>
      <c:overlay val="0"/>
      <c:txPr>
        <a:bodyPr/>
        <a:lstStyle/>
        <a:p>
          <a:pPr>
            <a:defRPr sz="1200"/>
          </a:pPr>
          <a:endParaRPr lang="de-DE"/>
        </a:p>
      </c:txPr>
    </c:title>
    <c:autoTitleDeleted val="0"/>
    <c:plotArea>
      <c:layout>
        <c:manualLayout>
          <c:layoutTarget val="inner"/>
          <c:xMode val="edge"/>
          <c:yMode val="edge"/>
          <c:x val="0.36024284803302442"/>
          <c:y val="7.3690292892691356E-2"/>
          <c:w val="0.624747033298933"/>
          <c:h val="0.71244242002812563"/>
        </c:manualLayout>
      </c:layout>
      <c:scatterChart>
        <c:scatterStyle val="lineMarker"/>
        <c:varyColors val="0"/>
        <c:ser>
          <c:idx val="0"/>
          <c:order val="0"/>
          <c:spPr>
            <a:ln w="28575">
              <a:noFill/>
            </a:ln>
          </c:spPr>
          <c:marker>
            <c:symbol val="circle"/>
            <c:size val="18"/>
            <c:spPr>
              <a:gradFill>
                <a:gsLst>
                  <a:gs pos="2000">
                    <a:schemeClr val="bg1">
                      <a:lumMod val="50000"/>
                    </a:schemeClr>
                  </a:gs>
                  <a:gs pos="100000">
                    <a:srgbClr val="777777"/>
                  </a:gs>
                </a:gsLst>
                <a:path path="circle">
                  <a:fillToRect l="50000" t="50000" r="50000" b="50000"/>
                </a:path>
              </a:gradFill>
              <a:ln>
                <a:noFill/>
              </a:ln>
            </c:spPr>
          </c:marker>
          <c:xVal>
            <c:numRef>
              <c:f>Hilfstabelle!$E$51:$E$56</c:f>
              <c:numCache>
                <c:formatCode>0.0</c:formatCode>
                <c:ptCount val="6"/>
                <c:pt idx="0">
                  <c:v>6</c:v>
                </c:pt>
                <c:pt idx="1">
                  <c:v>6</c:v>
                </c:pt>
                <c:pt idx="2">
                  <c:v>6</c:v>
                </c:pt>
                <c:pt idx="3">
                  <c:v>6</c:v>
                </c:pt>
                <c:pt idx="4">
                  <c:v>6</c:v>
                </c:pt>
                <c:pt idx="5">
                  <c:v>6</c:v>
                </c:pt>
              </c:numCache>
            </c:numRef>
          </c:xVal>
          <c:yVal>
            <c:numRef>
              <c:f>Hilfstabelle!$F$51:$F$56</c:f>
              <c:numCache>
                <c:formatCode>General</c:formatCode>
                <c:ptCount val="6"/>
                <c:pt idx="0">
                  <c:v>1</c:v>
                </c:pt>
                <c:pt idx="1">
                  <c:v>2</c:v>
                </c:pt>
                <c:pt idx="2">
                  <c:v>3</c:v>
                </c:pt>
                <c:pt idx="3">
                  <c:v>4</c:v>
                </c:pt>
                <c:pt idx="4">
                  <c:v>5</c:v>
                </c:pt>
                <c:pt idx="5">
                  <c:v>6</c:v>
                </c:pt>
              </c:numCache>
            </c:numRef>
          </c:yVal>
          <c:smooth val="0"/>
          <c:extLst>
            <c:ext xmlns:c16="http://schemas.microsoft.com/office/drawing/2014/chart" uri="{C3380CC4-5D6E-409C-BE32-E72D297353CC}">
              <c16:uniqueId val="{00000000-DE25-4D8A-9695-AD31FDC2EDEE}"/>
            </c:ext>
          </c:extLst>
        </c:ser>
        <c:dLbls>
          <c:showLegendKey val="0"/>
          <c:showVal val="0"/>
          <c:showCatName val="0"/>
          <c:showSerName val="0"/>
          <c:showPercent val="0"/>
          <c:showBubbleSize val="0"/>
        </c:dLbls>
        <c:axId val="218357760"/>
        <c:axId val="218358912"/>
      </c:scatterChart>
      <c:valAx>
        <c:axId val="218357760"/>
        <c:scaling>
          <c:orientation val="minMax"/>
          <c:max val="6.1"/>
          <c:min val="0"/>
        </c:scaling>
        <c:delete val="1"/>
        <c:axPos val="t"/>
        <c:numFmt formatCode="0.0" sourceLinked="1"/>
        <c:majorTickMark val="out"/>
        <c:minorTickMark val="none"/>
        <c:tickLblPos val="nextTo"/>
        <c:crossAx val="218358912"/>
        <c:crosses val="autoZero"/>
        <c:crossBetween val="midCat"/>
      </c:valAx>
      <c:valAx>
        <c:axId val="218358912"/>
        <c:scaling>
          <c:orientation val="maxMin"/>
          <c:max val="7"/>
          <c:min val="0"/>
        </c:scaling>
        <c:delete val="1"/>
        <c:axPos val="l"/>
        <c:majorGridlines/>
        <c:numFmt formatCode="General" sourceLinked="1"/>
        <c:majorTickMark val="out"/>
        <c:minorTickMark val="none"/>
        <c:tickLblPos val="nextTo"/>
        <c:crossAx val="218357760"/>
        <c:crosses val="autoZero"/>
        <c:crossBetween val="midCat"/>
        <c:majorUnit val="1"/>
      </c:valAx>
      <c:spPr>
        <a:gradFill flip="none" rotWithShape="1">
          <a:gsLst>
            <a:gs pos="0">
              <a:srgbClr val="DB7777"/>
            </a:gs>
            <a:gs pos="50000">
              <a:srgbClr val="FFFFCC"/>
            </a:gs>
            <a:gs pos="100000">
              <a:srgbClr val="C7E6A4"/>
            </a:gs>
          </a:gsLst>
          <a:lin ang="0" scaled="1"/>
          <a:tileRect/>
        </a:gradFill>
      </c:spPr>
    </c:plotArea>
    <c:plotVisOnly val="1"/>
    <c:dispBlanksAs val="gap"/>
    <c:showDLblsOverMax val="0"/>
  </c:chart>
  <c:spPr>
    <a:noFill/>
  </c:spPr>
  <c:printSettings>
    <c:headerFooter/>
    <c:pageMargins b="0.78740157499999996" l="0.7" r="0.7" t="0.78740157499999996" header="0.3" footer="0.3"/>
    <c:pageSetup/>
  </c:printSettings>
  <c:userShapes r:id="rId1"/>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E$8"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E$22"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checked="Checked"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E$24"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E$25"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firstButton="1" fmlaLink="$E$26"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E$27"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E$28"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checked="Checked"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fmlaLink="$E$3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160.xml><?xml version="1.0" encoding="utf-8"?>
<formControlPr xmlns="http://schemas.microsoft.com/office/spreadsheetml/2009/9/main" objectType="Radio" checked="Checked"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E$32"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checked="Checked"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firstButton="1" fmlaLink="$E$33"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checked="Checked"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fmlaLink="$E$34"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E$7"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checked="Checked" lockText="1"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fmlaLink="$E$35"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checked="Checked"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E$37"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E$6"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checked="Checked"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fmlaLink="$E$38"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checked="Checked"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firstButton="1" fmlaLink="$E$39"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checked="Checked"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firstButton="1" fmlaLink="$E$40"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checked="Checked"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fmlaLink="$E$29"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checked="Checked" lockText="1"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Radio" firstButton="1" fmlaLink="$E$16"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lockText="1" noThreeD="1"/>
</file>

<file path=xl/ctrlProps/ctrlProp240.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E$9"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E$19"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E$1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E$1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E$12"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E$14"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E$15"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E$17"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firstButton="1" fmlaLink="$E$20"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E$21"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3.jpeg"/><Relationship Id="rId7" Type="http://schemas.openxmlformats.org/officeDocument/2006/relationships/hyperlink" Target="http://www.energiekompetenz-bw.de/contracting/angebote/quick-check-contracting/"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www.energiekompetenz-bw.de/energiemanagement/angebote/kommunales-energiemanagement/kemcheck/" TargetMode="External"/><Relationship Id="rId5" Type="http://schemas.openxmlformats.org/officeDocument/2006/relationships/hyperlink" Target="http://www.energiekompetenz-bw.de/kommunaler-klimaschutz" TargetMode="External"/><Relationship Id="rId4" Type="http://schemas.openxmlformats.org/officeDocument/2006/relationships/hyperlink" Target="mailto:klimaschutz@energiekompetenz-bw.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85724</xdr:rowOff>
    </xdr:from>
    <xdr:to>
      <xdr:col>1</xdr:col>
      <xdr:colOff>5695950</xdr:colOff>
      <xdr:row>10</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685800" y="638174"/>
          <a:ext cx="5686425" cy="467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ysClr val="windowText" lastClr="000000"/>
              </a:solidFill>
            </a:rPr>
            <a:t>Der Quick-Check ist ein übersichtlicher Fragebogen zu sechs Themenfeldern, die für den Klimaschutz von Bedeutung sind. Der Check ermöglicht eine erste Standortbestimmung der Kommune zum Klimaschutz auf der Grundlage der bisherigen Aktivitäten und Ergebnisse. Er basiert auf einer Selbsteinschätzung. Zum Ausfüllen sollte rund eine Stunde Zeit veranschlagt werden. </a:t>
          </a:r>
        </a:p>
        <a:p>
          <a:endParaRPr lang="de-DE" sz="600">
            <a:solidFill>
              <a:sysClr val="windowText" lastClr="000000"/>
            </a:solidFill>
          </a:endParaRPr>
        </a:p>
        <a:p>
          <a:r>
            <a:rPr lang="de-DE" sz="1100">
              <a:solidFill>
                <a:sysClr val="windowText" lastClr="000000"/>
              </a:solidFill>
            </a:rPr>
            <a:t>Der Quick-Check wendet sich in erster Linie an kleinere Kommunen, die bisher noch keine oder erst wenige systematischen Klimaschutzaktivitäten aufzuweisen haben. Er soll einen Einstieg für weiterführende Überlegungen bieten und dazu anregen, sich mit den zahlreichen bestehenden Unterstützungsangeboten zu befassen. </a:t>
          </a:r>
        </a:p>
        <a:p>
          <a:endParaRPr lang="de-DE" sz="600">
            <a:solidFill>
              <a:sysClr val="windowText" lastClr="000000"/>
            </a:solidFill>
          </a:endParaRPr>
        </a:p>
        <a:p>
          <a:r>
            <a:rPr lang="de-DE" sz="1100">
              <a:solidFill>
                <a:sysClr val="windowText" lastClr="000000"/>
              </a:solidFill>
            </a:rPr>
            <a:t>Kommunen, die ein Feedback zu ihren Ergebnissen möchten, können sich dazu gerne an das </a:t>
          </a:r>
          <a:r>
            <a:rPr lang="de-DE" sz="1100" i="1">
              <a:solidFill>
                <a:sysClr val="windowText" lastClr="000000"/>
              </a:solidFill>
            </a:rPr>
            <a:t>Kompetenzzentrum Kommunaler Klimaschutz</a:t>
          </a:r>
          <a:r>
            <a:rPr lang="de-DE" sz="1100">
              <a:solidFill>
                <a:sysClr val="windowText" lastClr="000000"/>
              </a:solidFill>
            </a:rPr>
            <a:t> der</a:t>
          </a:r>
          <a:r>
            <a:rPr lang="de-DE" sz="1100" baseline="0">
              <a:solidFill>
                <a:sysClr val="windowText" lastClr="000000"/>
              </a:solidFill>
            </a:rPr>
            <a:t> Landesenergieagentur KEA-BW </a:t>
          </a:r>
          <a:r>
            <a:rPr lang="de-DE" sz="1100">
              <a:solidFill>
                <a:sysClr val="windowText" lastClr="000000"/>
              </a:solidFill>
            </a:rPr>
            <a:t>wenden. Sie erhalten dann im Gegenzug </a:t>
          </a:r>
          <a:r>
            <a:rPr lang="de-DE" sz="1100">
              <a:solidFill>
                <a:sysClr val="windowText" lastClr="000000"/>
              </a:solidFill>
              <a:effectLst/>
              <a:latin typeface="+mn-lt"/>
              <a:ea typeface="+mn-ea"/>
              <a:cs typeface="+mn-cs"/>
            </a:rPr>
            <a:t>Vorschläge für ein mögliches weiteres Vorgehen sowie </a:t>
          </a:r>
          <a:r>
            <a:rPr lang="de-DE" sz="1100">
              <a:solidFill>
                <a:sysClr val="windowText" lastClr="000000"/>
              </a:solidFill>
            </a:rPr>
            <a:t>einen „</a:t>
          </a:r>
          <a:r>
            <a:rPr lang="de-DE" sz="1100" b="1" i="1">
              <a:solidFill>
                <a:schemeClr val="accent3">
                  <a:lumMod val="75000"/>
                </a:schemeClr>
              </a:solidFill>
            </a:rPr>
            <a:t>Klimaschutz-Steckbrief</a:t>
          </a:r>
          <a:r>
            <a:rPr lang="de-DE" sz="1100">
              <a:solidFill>
                <a:sysClr val="windowText" lastClr="000000"/>
              </a:solidFill>
            </a:rPr>
            <a:t>“ für ihre Kommune, der eine einfache CO</a:t>
          </a:r>
          <a:r>
            <a:rPr lang="de-DE" sz="1100" baseline="-25000">
              <a:solidFill>
                <a:sysClr val="windowText" lastClr="000000"/>
              </a:solidFill>
            </a:rPr>
            <a:t>2</a:t>
          </a:r>
          <a:r>
            <a:rPr lang="de-DE" sz="1100">
              <a:solidFill>
                <a:sysClr val="windowText" lastClr="000000"/>
              </a:solidFill>
            </a:rPr>
            <a:t>-Bilanz und eine Reihe wichtiger Kennzahlen enthält. Dieses Angebot ist kostenfrei und mit keinerlei Verpflichtungen verbunden.</a:t>
          </a:r>
          <a:r>
            <a:rPr lang="de-DE" sz="1100" baseline="0">
              <a:solidFill>
                <a:sysClr val="windowText" lastClr="000000"/>
              </a:solidFill>
            </a:rPr>
            <a:t> </a:t>
          </a:r>
          <a:r>
            <a:rPr lang="de-DE">
              <a:solidFill>
                <a:sysClr val="windowText" lastClr="000000"/>
              </a:solidFill>
            </a:rPr>
            <a:t> </a:t>
          </a:r>
        </a:p>
        <a:p>
          <a:endParaRPr lang="de-DE" sz="600">
            <a:solidFill>
              <a:sysClr val="windowText" lastClr="000000"/>
            </a:solidFill>
          </a:endParaRPr>
        </a:p>
        <a:p>
          <a:r>
            <a:rPr lang="de-DE" b="1" baseline="0">
              <a:solidFill>
                <a:sysClr val="windowText" lastClr="000000"/>
              </a:solidFill>
            </a:rPr>
            <a:t>Bedienung: </a:t>
          </a:r>
          <a:r>
            <a:rPr lang="de-DE" baseline="0">
              <a:solidFill>
                <a:sysClr val="windowText" lastClr="000000"/>
              </a:solidFill>
            </a:rPr>
            <a:t>Im </a:t>
          </a:r>
          <a:r>
            <a:rPr lang="de-DE" b="1" i="1" baseline="0">
              <a:solidFill>
                <a:schemeClr val="accent3">
                  <a:lumMod val="75000"/>
                </a:schemeClr>
              </a:solidFill>
            </a:rPr>
            <a:t>Fragebogen</a:t>
          </a:r>
          <a:r>
            <a:rPr lang="de-DE" baseline="0">
              <a:solidFill>
                <a:schemeClr val="accent3">
                  <a:lumMod val="75000"/>
                </a:schemeClr>
              </a:solidFill>
            </a:rPr>
            <a:t> </a:t>
          </a:r>
          <a:r>
            <a:rPr lang="de-DE" baseline="0">
              <a:solidFill>
                <a:sysClr val="windowText" lastClr="000000"/>
              </a:solidFill>
            </a:rPr>
            <a:t>wird für jeden Unterpunkt eine Bewertung angekreuzt (Schulnoten-system) und möglichst mit einem Kommentar versehen. Das Tabellenblatt </a:t>
          </a:r>
          <a:r>
            <a:rPr lang="de-DE" sz="1100" b="1" i="1" baseline="0">
              <a:solidFill>
                <a:schemeClr val="accent3">
                  <a:lumMod val="75000"/>
                </a:schemeClr>
              </a:solidFill>
              <a:effectLst/>
              <a:latin typeface="+mn-lt"/>
              <a:ea typeface="+mn-ea"/>
              <a:cs typeface="+mn-cs"/>
            </a:rPr>
            <a:t>Erläuterungen</a:t>
          </a:r>
          <a:r>
            <a:rPr lang="de-DE" sz="1100">
              <a:solidFill>
                <a:schemeClr val="accent3">
                  <a:lumMod val="75000"/>
                </a:schemeClr>
              </a:solidFill>
              <a:effectLst/>
              <a:latin typeface="+mn-lt"/>
              <a:ea typeface="+mn-ea"/>
              <a:cs typeface="+mn-cs"/>
            </a:rPr>
            <a:t> </a:t>
          </a:r>
          <a:r>
            <a:rPr lang="de-DE" baseline="0">
              <a:solidFill>
                <a:sysClr val="windowText" lastClr="000000"/>
              </a:solidFill>
            </a:rPr>
            <a:t>enthält weiterführende Informationen.  Das </a:t>
          </a:r>
          <a:r>
            <a:rPr lang="de-DE" b="1" i="1" baseline="0">
              <a:solidFill>
                <a:schemeClr val="accent3">
                  <a:lumMod val="75000"/>
                </a:schemeClr>
              </a:solidFill>
            </a:rPr>
            <a:t>Diagramm</a:t>
          </a:r>
          <a:r>
            <a:rPr lang="de-DE" baseline="0">
              <a:solidFill>
                <a:schemeClr val="accent3">
                  <a:lumMod val="75000"/>
                </a:schemeClr>
              </a:solidFill>
            </a:rPr>
            <a:t> </a:t>
          </a:r>
          <a:r>
            <a:rPr lang="de-DE" baseline="0">
              <a:solidFill>
                <a:sysClr val="windowText" lastClr="000000"/>
              </a:solidFill>
            </a:rPr>
            <a:t>zeigt die Ergebnisse nach Themenfeldern zusammengefasst. Schließlich können auf dem Tabellenblatt </a:t>
          </a:r>
          <a:r>
            <a:rPr lang="de-DE" b="1" i="1" baseline="0">
              <a:solidFill>
                <a:schemeClr val="accent3">
                  <a:lumMod val="75000"/>
                </a:schemeClr>
              </a:solidFill>
            </a:rPr>
            <a:t>Ergänzende Angaben</a:t>
          </a:r>
          <a:r>
            <a:rPr lang="de-DE" sz="1100" b="1" i="0" baseline="0">
              <a:solidFill>
                <a:schemeClr val="accent3">
                  <a:lumMod val="75000"/>
                </a:schemeClr>
              </a:solidFill>
              <a:effectLst/>
              <a:latin typeface="+mn-lt"/>
              <a:ea typeface="+mn-ea"/>
              <a:cs typeface="+mn-cs"/>
            </a:rPr>
            <a:t> </a:t>
          </a:r>
          <a:r>
            <a:rPr lang="de-DE" baseline="0">
              <a:solidFill>
                <a:sysClr val="windowText" lastClr="000000"/>
              </a:solidFill>
            </a:rPr>
            <a:t>die Akteure in der Kommune und bisherige Klimaschutz-Aktivitäten dagestellt werden. </a:t>
          </a:r>
        </a:p>
        <a:p>
          <a:endParaRPr lang="de-DE" sz="1100" b="0" i="0" u="none" strike="noStrike">
            <a:solidFill>
              <a:schemeClr val="dk1"/>
            </a:solidFill>
            <a:effectLst/>
            <a:latin typeface="+mn-lt"/>
            <a:ea typeface="+mn-ea"/>
            <a:cs typeface="+mn-cs"/>
          </a:endParaRPr>
        </a:p>
        <a:p>
          <a:r>
            <a:rPr lang="de-DE" sz="1100" b="0" i="0" u="none" strike="noStrike">
              <a:solidFill>
                <a:schemeClr val="dk1"/>
              </a:solidFill>
              <a:effectLst/>
              <a:latin typeface="+mn-lt"/>
              <a:ea typeface="+mn-ea"/>
              <a:cs typeface="+mn-cs"/>
            </a:rPr>
            <a:t>Der </a:t>
          </a:r>
          <a:r>
            <a:rPr lang="de-DE" sz="1100" b="1" i="0" u="none" strike="noStrike">
              <a:solidFill>
                <a:schemeClr val="dk1"/>
              </a:solidFill>
              <a:effectLst/>
              <a:latin typeface="+mn-lt"/>
              <a:ea typeface="+mn-ea"/>
              <a:cs typeface="+mn-cs"/>
            </a:rPr>
            <a:t>Quick-Check k</a:t>
          </a:r>
          <a:r>
            <a:rPr lang="de-DE" sz="1100" b="1" i="0">
              <a:solidFill>
                <a:schemeClr val="dk1"/>
              </a:solidFill>
              <a:effectLst/>
              <a:latin typeface="+mn-lt"/>
              <a:ea typeface="+mn-ea"/>
              <a:cs typeface="+mn-cs"/>
            </a:rPr>
            <a:t>ommunaler Klimaschutz</a:t>
          </a:r>
          <a:r>
            <a:rPr lang="de-DE" sz="1100" b="0" i="0">
              <a:solidFill>
                <a:schemeClr val="dk1"/>
              </a:solidFill>
              <a:effectLst/>
              <a:latin typeface="+mn-lt"/>
              <a:ea typeface="+mn-ea"/>
              <a:cs typeface="+mn-cs"/>
            </a:rPr>
            <a:t> </a:t>
          </a:r>
          <a:r>
            <a:rPr lang="de-DE" sz="1100" b="0" i="0" u="none" strike="noStrike">
              <a:solidFill>
                <a:schemeClr val="dk1"/>
              </a:solidFill>
              <a:effectLst/>
              <a:latin typeface="+mn-lt"/>
              <a:ea typeface="+mn-ea"/>
              <a:cs typeface="+mn-cs"/>
            </a:rPr>
            <a:t>ist </a:t>
          </a:r>
          <a:r>
            <a:rPr lang="de-DE" sz="1100" b="0" i="0" u="none" strike="noStrike">
              <a:solidFill>
                <a:sysClr val="windowText" lastClr="000000"/>
              </a:solidFill>
              <a:effectLst/>
              <a:latin typeface="+mn-lt"/>
              <a:ea typeface="+mn-ea"/>
              <a:cs typeface="+mn-cs"/>
            </a:rPr>
            <a:t>eine gemeinsame Initiative</a:t>
          </a:r>
          <a:r>
            <a:rPr lang="de-DE" sz="1100" b="0" i="0" u="none" strike="noStrike" baseline="0">
              <a:solidFill>
                <a:sysClr val="windowText" lastClr="000000"/>
              </a:solidFill>
              <a:effectLst/>
              <a:latin typeface="+mn-lt"/>
              <a:ea typeface="+mn-ea"/>
              <a:cs typeface="+mn-cs"/>
            </a:rPr>
            <a:t> </a:t>
          </a:r>
          <a:r>
            <a:rPr lang="de-DE" sz="1100" b="0" i="0" baseline="0">
              <a:solidFill>
                <a:schemeClr val="dk1"/>
              </a:solidFill>
              <a:effectLst/>
              <a:latin typeface="+mn-lt"/>
              <a:ea typeface="+mn-ea"/>
              <a:cs typeface="+mn-cs"/>
            </a:rPr>
            <a:t>des </a:t>
          </a:r>
          <a:r>
            <a:rPr lang="de-DE" sz="1100" b="0" i="1">
              <a:solidFill>
                <a:schemeClr val="dk1"/>
              </a:solidFill>
              <a:effectLst/>
              <a:latin typeface="+mn-lt"/>
              <a:ea typeface="+mn-ea"/>
              <a:cs typeface="+mn-cs"/>
            </a:rPr>
            <a:t>Kompetenz-zentrums Kommunaler Klimaschutz</a:t>
          </a:r>
          <a:r>
            <a:rPr lang="de-DE" sz="1100" b="0" i="0">
              <a:solidFill>
                <a:schemeClr val="dk1"/>
              </a:solidFill>
              <a:effectLst/>
              <a:latin typeface="+mn-lt"/>
              <a:ea typeface="+mn-ea"/>
              <a:cs typeface="+mn-cs"/>
            </a:rPr>
            <a:t> der KEA Klimaschutz- und Energieagentur</a:t>
          </a:r>
          <a:r>
            <a:rPr lang="de-DE" sz="1100" b="0" i="0" baseline="0">
              <a:solidFill>
                <a:schemeClr val="dk1"/>
              </a:solidFill>
              <a:effectLst/>
              <a:latin typeface="+mn-lt"/>
              <a:ea typeface="+mn-ea"/>
              <a:cs typeface="+mn-cs"/>
            </a:rPr>
            <a:t> Baden-Württem-berg GmbH </a:t>
          </a:r>
          <a:r>
            <a:rPr lang="de-DE" sz="1100" b="0" i="0">
              <a:solidFill>
                <a:schemeClr val="dk1"/>
              </a:solidFill>
              <a:effectLst/>
              <a:latin typeface="+mn-lt"/>
              <a:ea typeface="+mn-ea"/>
              <a:cs typeface="+mn-cs"/>
            </a:rPr>
            <a:t>und der kommunalen Landesverbände in Baden-Württemberg:  </a:t>
          </a:r>
          <a:br>
            <a:rPr lang="de-DE" sz="1100" b="0" i="0">
              <a:solidFill>
                <a:schemeClr val="dk1"/>
              </a:solidFill>
              <a:effectLst/>
              <a:latin typeface="+mn-lt"/>
              <a:ea typeface="+mn-ea"/>
              <a:cs typeface="+mn-cs"/>
            </a:rPr>
          </a:br>
          <a:r>
            <a:rPr lang="de-DE" sz="1100" b="0" i="0" u="none" strike="noStrike">
              <a:solidFill>
                <a:sysClr val="windowText" lastClr="000000"/>
              </a:solidFill>
              <a:effectLst/>
              <a:latin typeface="+mn-lt"/>
              <a:ea typeface="+mn-ea"/>
              <a:cs typeface="+mn-cs"/>
            </a:rPr>
            <a:t>Gemeindetag,</a:t>
          </a:r>
          <a:r>
            <a:rPr lang="de-DE" sz="1100" b="0" i="0" u="none" strike="noStrike" baseline="0">
              <a:solidFill>
                <a:sysClr val="windowText" lastClr="000000"/>
              </a:solidFill>
              <a:effectLst/>
              <a:latin typeface="+mn-lt"/>
              <a:ea typeface="+mn-ea"/>
              <a:cs typeface="+mn-cs"/>
            </a:rPr>
            <a:t> Städtetag und Landkreistag.</a:t>
          </a:r>
          <a:r>
            <a:rPr lang="de-DE">
              <a:solidFill>
                <a:sysClr val="windowText" lastClr="000000"/>
              </a:solidFill>
            </a:rPr>
            <a:t> </a:t>
          </a:r>
        </a:p>
        <a:p>
          <a:endParaRPr lang="de-DE" sz="1100"/>
        </a:p>
        <a:p>
          <a:pPr algn="l"/>
          <a:r>
            <a:rPr lang="de-DE" sz="1000">
              <a:solidFill>
                <a:schemeClr val="accent3">
                  <a:lumMod val="75000"/>
                </a:schemeClr>
              </a:solidFill>
            </a:rPr>
            <a:t> </a:t>
          </a:r>
        </a:p>
      </xdr:txBody>
    </xdr:sp>
    <xdr:clientData/>
  </xdr:twoCellAnchor>
  <xdr:twoCellAnchor editAs="oneCell">
    <xdr:from>
      <xdr:col>2</xdr:col>
      <xdr:colOff>361950</xdr:colOff>
      <xdr:row>1</xdr:row>
      <xdr:rowOff>628651</xdr:rowOff>
    </xdr:from>
    <xdr:to>
      <xdr:col>2</xdr:col>
      <xdr:colOff>2476500</xdr:colOff>
      <xdr:row>1</xdr:row>
      <xdr:rowOff>1665195</xdr:rowOff>
    </xdr:to>
    <xdr:pic>
      <xdr:nvPicPr>
        <xdr:cNvPr id="5" name="Grafik 4" descr="Logo Städtetag Baden-Württember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0375" y="1181101"/>
          <a:ext cx="2114550" cy="1036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194881</xdr:colOff>
      <xdr:row>5</xdr:row>
      <xdr:rowOff>6637</xdr:rowOff>
    </xdr:from>
    <xdr:to>
      <xdr:col>2</xdr:col>
      <xdr:colOff>2332149</xdr:colOff>
      <xdr:row>9</xdr:row>
      <xdr:rowOff>0</xdr:rowOff>
    </xdr:to>
    <xdr:pic>
      <xdr:nvPicPr>
        <xdr:cNvPr id="8" name="Grafik 7" descr="http://www.landkreistag-bw.de/fileadmin/user_upload/Landkreistag_Logo.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43306" y="4321462"/>
          <a:ext cx="2137268" cy="755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95250</xdr:colOff>
      <xdr:row>10</xdr:row>
      <xdr:rowOff>171450</xdr:rowOff>
    </xdr:from>
    <xdr:to>
      <xdr:col>3</xdr:col>
      <xdr:colOff>171450</xdr:colOff>
      <xdr:row>16</xdr:row>
      <xdr:rowOff>47625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6543675" y="5438775"/>
          <a:ext cx="2619375" cy="101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t>Quick-Check Version 1.0</a:t>
          </a:r>
          <a:r>
            <a:rPr lang="de-DE" sz="800" baseline="0"/>
            <a:t>  |   </a:t>
          </a:r>
          <a:r>
            <a:rPr lang="de-DE" sz="800"/>
            <a:t>März 2018</a:t>
          </a:r>
        </a:p>
        <a:p>
          <a:endParaRPr lang="de-DE" sz="400"/>
        </a:p>
        <a:p>
          <a:r>
            <a:rPr lang="de-DE" sz="800"/>
            <a:t>Download unter www.energiekompetenz-bw.de/ kommunaler-klimaschutz/angebote/quick-check</a:t>
          </a:r>
        </a:p>
        <a:p>
          <a:endParaRPr lang="de-DE" sz="400"/>
        </a:p>
        <a:p>
          <a:r>
            <a:rPr lang="de-DE" sz="800"/>
            <a:t>Alle Rechte liegen bei der KEA Klimaschutz- und Energieagentur Baden-Württemberg GmbH</a:t>
          </a:r>
        </a:p>
        <a:p>
          <a:endParaRPr lang="de-DE" sz="800"/>
        </a:p>
      </xdr:txBody>
    </xdr:sp>
    <xdr:clientData/>
  </xdr:twoCellAnchor>
  <xdr:twoCellAnchor editAs="oneCell">
    <xdr:from>
      <xdr:col>2</xdr:col>
      <xdr:colOff>786107</xdr:colOff>
      <xdr:row>1</xdr:row>
      <xdr:rowOff>1955368</xdr:rowOff>
    </xdr:from>
    <xdr:to>
      <xdr:col>2</xdr:col>
      <xdr:colOff>1781429</xdr:colOff>
      <xdr:row>2</xdr:row>
      <xdr:rowOff>761279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31357" y="2510993"/>
          <a:ext cx="995322" cy="1393536"/>
        </a:xfrm>
        <a:prstGeom prst="rect">
          <a:avLst/>
        </a:prstGeom>
      </xdr:spPr>
    </xdr:pic>
    <xdr:clientData/>
  </xdr:twoCellAnchor>
  <xdr:twoCellAnchor>
    <xdr:from>
      <xdr:col>1</xdr:col>
      <xdr:colOff>0</xdr:colOff>
      <xdr:row>11</xdr:row>
      <xdr:rowOff>0</xdr:rowOff>
    </xdr:from>
    <xdr:to>
      <xdr:col>1</xdr:col>
      <xdr:colOff>2619375</xdr:colOff>
      <xdr:row>12</xdr:row>
      <xdr:rowOff>19050</xdr:rowOff>
    </xdr:to>
    <xdr:sp macro="" textlink="">
      <xdr:nvSpPr>
        <xdr:cNvPr id="21" name="Textfeld 20">
          <a:hlinkClick xmlns:r="http://schemas.openxmlformats.org/officeDocument/2006/relationships" r:id="rId4"/>
          <a:extLst>
            <a:ext uri="{FF2B5EF4-FFF2-40B4-BE49-F238E27FC236}">
              <a16:creationId xmlns:a16="http://schemas.microsoft.com/office/drawing/2014/main" id="{00000000-0008-0000-0000-000015000000}"/>
            </a:ext>
          </a:extLst>
        </xdr:cNvPr>
        <xdr:cNvSpPr txBox="1"/>
      </xdr:nvSpPr>
      <xdr:spPr>
        <a:xfrm>
          <a:off x="676275" y="5457825"/>
          <a:ext cx="2619375" cy="2095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000" b="1">
              <a:solidFill>
                <a:schemeClr val="accent3">
                  <a:lumMod val="75000"/>
                </a:schemeClr>
              </a:solidFill>
            </a:rPr>
            <a:t>kommunaler-klimaschutz@kea-bw.de</a:t>
          </a:r>
        </a:p>
      </xdr:txBody>
    </xdr:sp>
    <xdr:clientData/>
  </xdr:twoCellAnchor>
  <xdr:twoCellAnchor>
    <xdr:from>
      <xdr:col>1</xdr:col>
      <xdr:colOff>0</xdr:colOff>
      <xdr:row>10</xdr:row>
      <xdr:rowOff>0</xdr:rowOff>
    </xdr:from>
    <xdr:to>
      <xdr:col>1</xdr:col>
      <xdr:colOff>3600450</xdr:colOff>
      <xdr:row>11</xdr:row>
      <xdr:rowOff>0</xdr:rowOff>
    </xdr:to>
    <xdr:sp macro="" textlink="">
      <xdr:nvSpPr>
        <xdr:cNvPr id="22" name="Textfeld 21">
          <a:hlinkClick xmlns:r="http://schemas.openxmlformats.org/officeDocument/2006/relationships" r:id="rId5"/>
          <a:extLst>
            <a:ext uri="{FF2B5EF4-FFF2-40B4-BE49-F238E27FC236}">
              <a16:creationId xmlns:a16="http://schemas.microsoft.com/office/drawing/2014/main" id="{00000000-0008-0000-0000-000016000000}"/>
            </a:ext>
          </a:extLst>
        </xdr:cNvPr>
        <xdr:cNvSpPr txBox="1"/>
      </xdr:nvSpPr>
      <xdr:spPr>
        <a:xfrm>
          <a:off x="676275" y="5267325"/>
          <a:ext cx="3600450" cy="1905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000" b="1">
              <a:solidFill>
                <a:schemeClr val="accent3">
                  <a:lumMod val="75000"/>
                </a:schemeClr>
              </a:solidFill>
            </a:rPr>
            <a:t>www.kea-bw.de/kommunaler-klimaschutz</a:t>
          </a:r>
        </a:p>
      </xdr:txBody>
    </xdr:sp>
    <xdr:clientData/>
  </xdr:twoCellAnchor>
  <xdr:twoCellAnchor>
    <xdr:from>
      <xdr:col>1</xdr:col>
      <xdr:colOff>0</xdr:colOff>
      <xdr:row>12</xdr:row>
      <xdr:rowOff>0</xdr:rowOff>
    </xdr:from>
    <xdr:to>
      <xdr:col>1</xdr:col>
      <xdr:colOff>3600450</xdr:colOff>
      <xdr:row>13</xdr:row>
      <xdr:rowOff>0</xdr:rowOff>
    </xdr:to>
    <xdr:sp macro="" textlink="">
      <xdr:nvSpPr>
        <xdr:cNvPr id="23" name="Textfeld 22">
          <a:extLst>
            <a:ext uri="{FF2B5EF4-FFF2-40B4-BE49-F238E27FC236}">
              <a16:creationId xmlns:a16="http://schemas.microsoft.com/office/drawing/2014/main" id="{00000000-0008-0000-0000-000017000000}"/>
            </a:ext>
          </a:extLst>
        </xdr:cNvPr>
        <xdr:cNvSpPr txBox="1"/>
      </xdr:nvSpPr>
      <xdr:spPr>
        <a:xfrm>
          <a:off x="676275" y="5648325"/>
          <a:ext cx="3600450" cy="1905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000" b="1">
              <a:solidFill>
                <a:schemeClr val="accent3">
                  <a:lumMod val="75000"/>
                </a:schemeClr>
              </a:solidFill>
            </a:rPr>
            <a:t>0721 / 984 71-920 </a:t>
          </a:r>
        </a:p>
      </xdr:txBody>
    </xdr:sp>
    <xdr:clientData/>
  </xdr:twoCellAnchor>
  <xdr:twoCellAnchor editAs="oneCell">
    <xdr:from>
      <xdr:col>1</xdr:col>
      <xdr:colOff>314325</xdr:colOff>
      <xdr:row>15</xdr:row>
      <xdr:rowOff>47625</xdr:rowOff>
    </xdr:from>
    <xdr:to>
      <xdr:col>1</xdr:col>
      <xdr:colOff>4724400</xdr:colOff>
      <xdr:row>16</xdr:row>
      <xdr:rowOff>57149</xdr:rowOff>
    </xdr:to>
    <xdr:sp macro="" textlink="">
      <xdr:nvSpPr>
        <xdr:cNvPr id="24" name="Textfeld 23">
          <a:hlinkClick xmlns:r="http://schemas.openxmlformats.org/officeDocument/2006/relationships" r:id="rId6"/>
          <a:extLst>
            <a:ext uri="{FF2B5EF4-FFF2-40B4-BE49-F238E27FC236}">
              <a16:creationId xmlns:a16="http://schemas.microsoft.com/office/drawing/2014/main" id="{00000000-0008-0000-0000-000018000000}"/>
            </a:ext>
          </a:extLst>
        </xdr:cNvPr>
        <xdr:cNvSpPr txBox="1"/>
      </xdr:nvSpPr>
      <xdr:spPr>
        <a:xfrm>
          <a:off x="990600" y="6267450"/>
          <a:ext cx="4410075" cy="200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a:t>&gt;  KEM.check - der Kurzcheck Kommunales Energiemanagement </a:t>
          </a:r>
        </a:p>
      </xdr:txBody>
    </xdr:sp>
    <xdr:clientData/>
  </xdr:twoCellAnchor>
  <xdr:twoCellAnchor editAs="oneCell">
    <xdr:from>
      <xdr:col>1</xdr:col>
      <xdr:colOff>314325</xdr:colOff>
      <xdr:row>16</xdr:row>
      <xdr:rowOff>123826</xdr:rowOff>
    </xdr:from>
    <xdr:to>
      <xdr:col>1</xdr:col>
      <xdr:colOff>4724400</xdr:colOff>
      <xdr:row>17</xdr:row>
      <xdr:rowOff>142876</xdr:rowOff>
    </xdr:to>
    <xdr:sp macro="" textlink="">
      <xdr:nvSpPr>
        <xdr:cNvPr id="25" name="Textfeld 24">
          <a:hlinkClick xmlns:r="http://schemas.openxmlformats.org/officeDocument/2006/relationships" r:id="rId7"/>
          <a:extLst>
            <a:ext uri="{FF2B5EF4-FFF2-40B4-BE49-F238E27FC236}">
              <a16:creationId xmlns:a16="http://schemas.microsoft.com/office/drawing/2014/main" id="{00000000-0008-0000-0000-000019000000}"/>
            </a:ext>
          </a:extLst>
        </xdr:cNvPr>
        <xdr:cNvSpPr txBox="1"/>
      </xdr:nvSpPr>
      <xdr:spPr>
        <a:xfrm>
          <a:off x="990600" y="6534151"/>
          <a:ext cx="44100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de-DE" sz="1100"/>
            <a:t>&gt;  Quick-Check Contracting</a:t>
          </a:r>
        </a:p>
      </xdr:txBody>
    </xdr:sp>
    <xdr:clientData/>
  </xdr:twoCellAnchor>
  <xdr:twoCellAnchor editAs="oneCell">
    <xdr:from>
      <xdr:col>2</xdr:col>
      <xdr:colOff>50408</xdr:colOff>
      <xdr:row>0</xdr:row>
      <xdr:rowOff>228601</xdr:rowOff>
    </xdr:from>
    <xdr:to>
      <xdr:col>2</xdr:col>
      <xdr:colOff>2476501</xdr:colOff>
      <xdr:row>1</xdr:row>
      <xdr:rowOff>419101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498833" y="228601"/>
          <a:ext cx="2426093"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xdr:row>
          <xdr:rowOff>9525</xdr:rowOff>
        </xdr:from>
        <xdr:to>
          <xdr:col>13</xdr:col>
          <xdr:colOff>0</xdr:colOff>
          <xdr:row>6</xdr:row>
          <xdr:rowOff>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76200</xdr:rowOff>
        </xdr:from>
        <xdr:to>
          <xdr:col>6</xdr:col>
          <xdr:colOff>28575</xdr:colOff>
          <xdr:row>5</xdr:row>
          <xdr:rowOff>295275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76200</xdr:rowOff>
        </xdr:from>
        <xdr:to>
          <xdr:col>7</xdr:col>
          <xdr:colOff>19050</xdr:colOff>
          <xdr:row>5</xdr:row>
          <xdr:rowOff>304800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85725</xdr:rowOff>
        </xdr:from>
        <xdr:to>
          <xdr:col>8</xdr:col>
          <xdr:colOff>19050</xdr:colOff>
          <xdr:row>5</xdr:row>
          <xdr:rowOff>285750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85725</xdr:rowOff>
        </xdr:from>
        <xdr:to>
          <xdr:col>9</xdr:col>
          <xdr:colOff>19050</xdr:colOff>
          <xdr:row>5</xdr:row>
          <xdr:rowOff>285750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xdr:row>
          <xdr:rowOff>85725</xdr:rowOff>
        </xdr:from>
        <xdr:to>
          <xdr:col>10</xdr:col>
          <xdr:colOff>9525</xdr:colOff>
          <xdr:row>5</xdr:row>
          <xdr:rowOff>285750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85725</xdr:rowOff>
        </xdr:from>
        <xdr:to>
          <xdr:col>11</xdr:col>
          <xdr:colOff>9525</xdr:colOff>
          <xdr:row>5</xdr:row>
          <xdr:rowOff>285750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xdr:row>
          <xdr:rowOff>85725</xdr:rowOff>
        </xdr:from>
        <xdr:to>
          <xdr:col>13</xdr:col>
          <xdr:colOff>0</xdr:colOff>
          <xdr:row>5</xdr:row>
          <xdr:rowOff>285750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9525</xdr:rowOff>
        </xdr:from>
        <xdr:to>
          <xdr:col>13</xdr:col>
          <xdr:colOff>0</xdr:colOff>
          <xdr:row>7</xdr:row>
          <xdr:rowOff>361950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76200</xdr:rowOff>
        </xdr:from>
        <xdr:to>
          <xdr:col>6</xdr:col>
          <xdr:colOff>28575</xdr:colOff>
          <xdr:row>7</xdr:row>
          <xdr:rowOff>295275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76200</xdr:rowOff>
        </xdr:from>
        <xdr:to>
          <xdr:col>7</xdr:col>
          <xdr:colOff>19050</xdr:colOff>
          <xdr:row>7</xdr:row>
          <xdr:rowOff>304800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85725</xdr:rowOff>
        </xdr:from>
        <xdr:to>
          <xdr:col>8</xdr:col>
          <xdr:colOff>19050</xdr:colOff>
          <xdr:row>7</xdr:row>
          <xdr:rowOff>285750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85725</xdr:rowOff>
        </xdr:from>
        <xdr:to>
          <xdr:col>9</xdr:col>
          <xdr:colOff>19050</xdr:colOff>
          <xdr:row>7</xdr:row>
          <xdr:rowOff>285750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85725</xdr:rowOff>
        </xdr:from>
        <xdr:to>
          <xdr:col>10</xdr:col>
          <xdr:colOff>9525</xdr:colOff>
          <xdr:row>7</xdr:row>
          <xdr:rowOff>285750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85725</xdr:rowOff>
        </xdr:from>
        <xdr:to>
          <xdr:col>11</xdr:col>
          <xdr:colOff>9525</xdr:colOff>
          <xdr:row>7</xdr:row>
          <xdr:rowOff>285750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xdr:row>
          <xdr:rowOff>85725</xdr:rowOff>
        </xdr:from>
        <xdr:to>
          <xdr:col>13</xdr:col>
          <xdr:colOff>0</xdr:colOff>
          <xdr:row>7</xdr:row>
          <xdr:rowOff>285750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9525</xdr:rowOff>
        </xdr:from>
        <xdr:to>
          <xdr:col>13</xdr:col>
          <xdr:colOff>0</xdr:colOff>
          <xdr:row>7</xdr:row>
          <xdr:rowOff>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76200</xdr:rowOff>
        </xdr:from>
        <xdr:to>
          <xdr:col>6</xdr:col>
          <xdr:colOff>28575</xdr:colOff>
          <xdr:row>6</xdr:row>
          <xdr:rowOff>295275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76200</xdr:rowOff>
        </xdr:from>
        <xdr:to>
          <xdr:col>7</xdr:col>
          <xdr:colOff>19050</xdr:colOff>
          <xdr:row>6</xdr:row>
          <xdr:rowOff>304800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85725</xdr:rowOff>
        </xdr:from>
        <xdr:to>
          <xdr:col>8</xdr:col>
          <xdr:colOff>19050</xdr:colOff>
          <xdr:row>6</xdr:row>
          <xdr:rowOff>285750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85725</xdr:rowOff>
        </xdr:from>
        <xdr:to>
          <xdr:col>9</xdr:col>
          <xdr:colOff>19050</xdr:colOff>
          <xdr:row>6</xdr:row>
          <xdr:rowOff>285750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xdr:row>
          <xdr:rowOff>85725</xdr:rowOff>
        </xdr:from>
        <xdr:to>
          <xdr:col>10</xdr:col>
          <xdr:colOff>9525</xdr:colOff>
          <xdr:row>6</xdr:row>
          <xdr:rowOff>285750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85725</xdr:rowOff>
        </xdr:from>
        <xdr:to>
          <xdr:col>11</xdr:col>
          <xdr:colOff>9525</xdr:colOff>
          <xdr:row>6</xdr:row>
          <xdr:rowOff>285750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85725</xdr:rowOff>
        </xdr:from>
        <xdr:to>
          <xdr:col>13</xdr:col>
          <xdr:colOff>0</xdr:colOff>
          <xdr:row>6</xdr:row>
          <xdr:rowOff>285750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9525</xdr:rowOff>
        </xdr:from>
        <xdr:to>
          <xdr:col>13</xdr:col>
          <xdr:colOff>0</xdr:colOff>
          <xdr:row>9</xdr:row>
          <xdr:rowOff>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76200</xdr:rowOff>
        </xdr:from>
        <xdr:to>
          <xdr:col>6</xdr:col>
          <xdr:colOff>28575</xdr:colOff>
          <xdr:row>8</xdr:row>
          <xdr:rowOff>295275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76200</xdr:rowOff>
        </xdr:from>
        <xdr:to>
          <xdr:col>7</xdr:col>
          <xdr:colOff>19050</xdr:colOff>
          <xdr:row>8</xdr:row>
          <xdr:rowOff>304800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85725</xdr:rowOff>
        </xdr:from>
        <xdr:to>
          <xdr:col>8</xdr:col>
          <xdr:colOff>19050</xdr:colOff>
          <xdr:row>8</xdr:row>
          <xdr:rowOff>285750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85725</xdr:rowOff>
        </xdr:from>
        <xdr:to>
          <xdr:col>9</xdr:col>
          <xdr:colOff>19050</xdr:colOff>
          <xdr:row>8</xdr:row>
          <xdr:rowOff>285750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xdr:row>
          <xdr:rowOff>85725</xdr:rowOff>
        </xdr:from>
        <xdr:to>
          <xdr:col>10</xdr:col>
          <xdr:colOff>9525</xdr:colOff>
          <xdr:row>8</xdr:row>
          <xdr:rowOff>285750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85725</xdr:rowOff>
        </xdr:from>
        <xdr:to>
          <xdr:col>11</xdr:col>
          <xdr:colOff>9525</xdr:colOff>
          <xdr:row>8</xdr:row>
          <xdr:rowOff>285750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xdr:row>
          <xdr:rowOff>85725</xdr:rowOff>
        </xdr:from>
        <xdr:to>
          <xdr:col>13</xdr:col>
          <xdr:colOff>0</xdr:colOff>
          <xdr:row>8</xdr:row>
          <xdr:rowOff>285750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13</xdr:col>
          <xdr:colOff>0</xdr:colOff>
          <xdr:row>18</xdr:row>
          <xdr:rowOff>352425</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66675</xdr:rowOff>
        </xdr:from>
        <xdr:to>
          <xdr:col>6</xdr:col>
          <xdr:colOff>28575</xdr:colOff>
          <xdr:row>18</xdr:row>
          <xdr:rowOff>285750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66675</xdr:rowOff>
        </xdr:from>
        <xdr:to>
          <xdr:col>7</xdr:col>
          <xdr:colOff>19050</xdr:colOff>
          <xdr:row>18</xdr:row>
          <xdr:rowOff>295275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76200</xdr:rowOff>
        </xdr:from>
        <xdr:to>
          <xdr:col>8</xdr:col>
          <xdr:colOff>19050</xdr:colOff>
          <xdr:row>18</xdr:row>
          <xdr:rowOff>276225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76200</xdr:rowOff>
        </xdr:from>
        <xdr:to>
          <xdr:col>9</xdr:col>
          <xdr:colOff>19050</xdr:colOff>
          <xdr:row>18</xdr:row>
          <xdr:rowOff>276225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xdr:row>
          <xdr:rowOff>76200</xdr:rowOff>
        </xdr:from>
        <xdr:to>
          <xdr:col>10</xdr:col>
          <xdr:colOff>9525</xdr:colOff>
          <xdr:row>18</xdr:row>
          <xdr:rowOff>276225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76200</xdr:rowOff>
        </xdr:from>
        <xdr:to>
          <xdr:col>11</xdr:col>
          <xdr:colOff>9525</xdr:colOff>
          <xdr:row>18</xdr:row>
          <xdr:rowOff>276225</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18</xdr:row>
          <xdr:rowOff>76200</xdr:rowOff>
        </xdr:from>
        <xdr:to>
          <xdr:col>13</xdr:col>
          <xdr:colOff>0</xdr:colOff>
          <xdr:row>18</xdr:row>
          <xdr:rowOff>276225</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9525</xdr:rowOff>
        </xdr:from>
        <xdr:to>
          <xdr:col>13</xdr:col>
          <xdr:colOff>0</xdr:colOff>
          <xdr:row>11</xdr:row>
          <xdr:rowOff>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76200</xdr:rowOff>
        </xdr:from>
        <xdr:to>
          <xdr:col>6</xdr:col>
          <xdr:colOff>28575</xdr:colOff>
          <xdr:row>10</xdr:row>
          <xdr:rowOff>295275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76200</xdr:rowOff>
        </xdr:from>
        <xdr:to>
          <xdr:col>7</xdr:col>
          <xdr:colOff>19050</xdr:colOff>
          <xdr:row>10</xdr:row>
          <xdr:rowOff>304800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85725</xdr:rowOff>
        </xdr:from>
        <xdr:to>
          <xdr:col>8</xdr:col>
          <xdr:colOff>19050</xdr:colOff>
          <xdr:row>10</xdr:row>
          <xdr:rowOff>285750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85725</xdr:rowOff>
        </xdr:from>
        <xdr:to>
          <xdr:col>9</xdr:col>
          <xdr:colOff>19050</xdr:colOff>
          <xdr:row>10</xdr:row>
          <xdr:rowOff>285750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85725</xdr:rowOff>
        </xdr:from>
        <xdr:to>
          <xdr:col>10</xdr:col>
          <xdr:colOff>9525</xdr:colOff>
          <xdr:row>10</xdr:row>
          <xdr:rowOff>285750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85725</xdr:rowOff>
        </xdr:from>
        <xdr:to>
          <xdr:col>11</xdr:col>
          <xdr:colOff>9525</xdr:colOff>
          <xdr:row>10</xdr:row>
          <xdr:rowOff>285750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xdr:row>
          <xdr:rowOff>85725</xdr:rowOff>
        </xdr:from>
        <xdr:to>
          <xdr:col>13</xdr:col>
          <xdr:colOff>0</xdr:colOff>
          <xdr:row>10</xdr:row>
          <xdr:rowOff>285750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9525</xdr:rowOff>
        </xdr:from>
        <xdr:to>
          <xdr:col>13</xdr:col>
          <xdr:colOff>0</xdr:colOff>
          <xdr:row>13</xdr:row>
          <xdr:rowOff>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76200</xdr:rowOff>
        </xdr:from>
        <xdr:to>
          <xdr:col>6</xdr:col>
          <xdr:colOff>28575</xdr:colOff>
          <xdr:row>12</xdr:row>
          <xdr:rowOff>295275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76200</xdr:rowOff>
        </xdr:from>
        <xdr:to>
          <xdr:col>7</xdr:col>
          <xdr:colOff>19050</xdr:colOff>
          <xdr:row>12</xdr:row>
          <xdr:rowOff>304800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85725</xdr:rowOff>
        </xdr:from>
        <xdr:to>
          <xdr:col>8</xdr:col>
          <xdr:colOff>19050</xdr:colOff>
          <xdr:row>12</xdr:row>
          <xdr:rowOff>285750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85725</xdr:rowOff>
        </xdr:from>
        <xdr:to>
          <xdr:col>9</xdr:col>
          <xdr:colOff>19050</xdr:colOff>
          <xdr:row>12</xdr:row>
          <xdr:rowOff>285750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12</xdr:row>
          <xdr:rowOff>85725</xdr:rowOff>
        </xdr:from>
        <xdr:to>
          <xdr:col>10</xdr:col>
          <xdr:colOff>9525</xdr:colOff>
          <xdr:row>12</xdr:row>
          <xdr:rowOff>285750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85725</xdr:rowOff>
        </xdr:from>
        <xdr:to>
          <xdr:col>11</xdr:col>
          <xdr:colOff>9525</xdr:colOff>
          <xdr:row>12</xdr:row>
          <xdr:rowOff>285750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xdr:row>
          <xdr:rowOff>85725</xdr:rowOff>
        </xdr:from>
        <xdr:to>
          <xdr:col>13</xdr:col>
          <xdr:colOff>0</xdr:colOff>
          <xdr:row>12</xdr:row>
          <xdr:rowOff>285750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13</xdr:col>
          <xdr:colOff>0</xdr:colOff>
          <xdr:row>11</xdr:row>
          <xdr:rowOff>361950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76200</xdr:rowOff>
        </xdr:from>
        <xdr:to>
          <xdr:col>6</xdr:col>
          <xdr:colOff>28575</xdr:colOff>
          <xdr:row>11</xdr:row>
          <xdr:rowOff>295275</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76200</xdr:rowOff>
        </xdr:from>
        <xdr:to>
          <xdr:col>7</xdr:col>
          <xdr:colOff>19050</xdr:colOff>
          <xdr:row>11</xdr:row>
          <xdr:rowOff>304800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85725</xdr:rowOff>
        </xdr:from>
        <xdr:to>
          <xdr:col>8</xdr:col>
          <xdr:colOff>19050</xdr:colOff>
          <xdr:row>11</xdr:row>
          <xdr:rowOff>285750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85725</xdr:rowOff>
        </xdr:from>
        <xdr:to>
          <xdr:col>9</xdr:col>
          <xdr:colOff>19050</xdr:colOff>
          <xdr:row>11</xdr:row>
          <xdr:rowOff>285750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85725</xdr:rowOff>
        </xdr:from>
        <xdr:to>
          <xdr:col>10</xdr:col>
          <xdr:colOff>9525</xdr:colOff>
          <xdr:row>11</xdr:row>
          <xdr:rowOff>285750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85725</xdr:rowOff>
        </xdr:from>
        <xdr:to>
          <xdr:col>11</xdr:col>
          <xdr:colOff>9525</xdr:colOff>
          <xdr:row>11</xdr:row>
          <xdr:rowOff>285750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xdr:row>
          <xdr:rowOff>85725</xdr:rowOff>
        </xdr:from>
        <xdr:to>
          <xdr:col>13</xdr:col>
          <xdr:colOff>0</xdr:colOff>
          <xdr:row>11</xdr:row>
          <xdr:rowOff>285750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9525</xdr:rowOff>
        </xdr:from>
        <xdr:to>
          <xdr:col>13</xdr:col>
          <xdr:colOff>0</xdr:colOff>
          <xdr:row>14</xdr:row>
          <xdr:rowOff>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76200</xdr:rowOff>
        </xdr:from>
        <xdr:to>
          <xdr:col>6</xdr:col>
          <xdr:colOff>28575</xdr:colOff>
          <xdr:row>13</xdr:row>
          <xdr:rowOff>295275</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76200</xdr:rowOff>
        </xdr:from>
        <xdr:to>
          <xdr:col>7</xdr:col>
          <xdr:colOff>19050</xdr:colOff>
          <xdr:row>13</xdr:row>
          <xdr:rowOff>304800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85725</xdr:rowOff>
        </xdr:from>
        <xdr:to>
          <xdr:col>8</xdr:col>
          <xdr:colOff>19050</xdr:colOff>
          <xdr:row>13</xdr:row>
          <xdr:rowOff>285750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85725</xdr:rowOff>
        </xdr:from>
        <xdr:to>
          <xdr:col>9</xdr:col>
          <xdr:colOff>19050</xdr:colOff>
          <xdr:row>13</xdr:row>
          <xdr:rowOff>285750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13</xdr:row>
          <xdr:rowOff>85725</xdr:rowOff>
        </xdr:from>
        <xdr:to>
          <xdr:col>10</xdr:col>
          <xdr:colOff>9525</xdr:colOff>
          <xdr:row>13</xdr:row>
          <xdr:rowOff>285750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85725</xdr:rowOff>
        </xdr:from>
        <xdr:to>
          <xdr:col>11</xdr:col>
          <xdr:colOff>9525</xdr:colOff>
          <xdr:row>13</xdr:row>
          <xdr:rowOff>285750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13</xdr:row>
          <xdr:rowOff>85725</xdr:rowOff>
        </xdr:from>
        <xdr:to>
          <xdr:col>13</xdr:col>
          <xdr:colOff>0</xdr:colOff>
          <xdr:row>13</xdr:row>
          <xdr:rowOff>285750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9525</xdr:rowOff>
        </xdr:from>
        <xdr:to>
          <xdr:col>13</xdr:col>
          <xdr:colOff>0</xdr:colOff>
          <xdr:row>14</xdr:row>
          <xdr:rowOff>361950</xdr:rowOff>
        </xdr:to>
        <xdr:sp macro="" textlink="">
          <xdr:nvSpPr>
            <xdr:cNvPr id="1114" name="Group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76200</xdr:rowOff>
        </xdr:from>
        <xdr:to>
          <xdr:col>6</xdr:col>
          <xdr:colOff>28575</xdr:colOff>
          <xdr:row>14</xdr:row>
          <xdr:rowOff>295275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76200</xdr:rowOff>
        </xdr:from>
        <xdr:to>
          <xdr:col>7</xdr:col>
          <xdr:colOff>19050</xdr:colOff>
          <xdr:row>14</xdr:row>
          <xdr:rowOff>304800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85725</xdr:rowOff>
        </xdr:from>
        <xdr:to>
          <xdr:col>8</xdr:col>
          <xdr:colOff>19050</xdr:colOff>
          <xdr:row>14</xdr:row>
          <xdr:rowOff>285750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85725</xdr:rowOff>
        </xdr:from>
        <xdr:to>
          <xdr:col>9</xdr:col>
          <xdr:colOff>19050</xdr:colOff>
          <xdr:row>14</xdr:row>
          <xdr:rowOff>285750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85725</xdr:rowOff>
        </xdr:from>
        <xdr:to>
          <xdr:col>10</xdr:col>
          <xdr:colOff>9525</xdr:colOff>
          <xdr:row>14</xdr:row>
          <xdr:rowOff>285750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85725</xdr:rowOff>
        </xdr:from>
        <xdr:to>
          <xdr:col>11</xdr:col>
          <xdr:colOff>9525</xdr:colOff>
          <xdr:row>14</xdr:row>
          <xdr:rowOff>285750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14</xdr:row>
          <xdr:rowOff>85725</xdr:rowOff>
        </xdr:from>
        <xdr:to>
          <xdr:col>13</xdr:col>
          <xdr:colOff>0</xdr:colOff>
          <xdr:row>14</xdr:row>
          <xdr:rowOff>285750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13</xdr:col>
          <xdr:colOff>0</xdr:colOff>
          <xdr:row>16</xdr:row>
          <xdr:rowOff>352425</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66675</xdr:rowOff>
        </xdr:from>
        <xdr:to>
          <xdr:col>6</xdr:col>
          <xdr:colOff>28575</xdr:colOff>
          <xdr:row>16</xdr:row>
          <xdr:rowOff>285750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66675</xdr:rowOff>
        </xdr:from>
        <xdr:to>
          <xdr:col>7</xdr:col>
          <xdr:colOff>19050</xdr:colOff>
          <xdr:row>16</xdr:row>
          <xdr:rowOff>295275</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76200</xdr:rowOff>
        </xdr:from>
        <xdr:to>
          <xdr:col>8</xdr:col>
          <xdr:colOff>19050</xdr:colOff>
          <xdr:row>16</xdr:row>
          <xdr:rowOff>276225</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76200</xdr:rowOff>
        </xdr:from>
        <xdr:to>
          <xdr:col>9</xdr:col>
          <xdr:colOff>19050</xdr:colOff>
          <xdr:row>16</xdr:row>
          <xdr:rowOff>276225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76200</xdr:rowOff>
        </xdr:from>
        <xdr:to>
          <xdr:col>10</xdr:col>
          <xdr:colOff>9525</xdr:colOff>
          <xdr:row>16</xdr:row>
          <xdr:rowOff>276225</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76200</xdr:rowOff>
        </xdr:from>
        <xdr:to>
          <xdr:col>11</xdr:col>
          <xdr:colOff>9525</xdr:colOff>
          <xdr:row>16</xdr:row>
          <xdr:rowOff>276225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16</xdr:row>
          <xdr:rowOff>76200</xdr:rowOff>
        </xdr:from>
        <xdr:to>
          <xdr:col>13</xdr:col>
          <xdr:colOff>0</xdr:colOff>
          <xdr:row>16</xdr:row>
          <xdr:rowOff>276225</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13</xdr:col>
          <xdr:colOff>0</xdr:colOff>
          <xdr:row>19</xdr:row>
          <xdr:rowOff>352425</xdr:rowOff>
        </xdr:to>
        <xdr:sp macro="" textlink="">
          <xdr:nvSpPr>
            <xdr:cNvPr id="1130" name="Group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66675</xdr:rowOff>
        </xdr:from>
        <xdr:to>
          <xdr:col>6</xdr:col>
          <xdr:colOff>28575</xdr:colOff>
          <xdr:row>19</xdr:row>
          <xdr:rowOff>285750</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66675</xdr:rowOff>
        </xdr:from>
        <xdr:to>
          <xdr:col>7</xdr:col>
          <xdr:colOff>19050</xdr:colOff>
          <xdr:row>19</xdr:row>
          <xdr:rowOff>295275</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76200</xdr:rowOff>
        </xdr:from>
        <xdr:to>
          <xdr:col>8</xdr:col>
          <xdr:colOff>19050</xdr:colOff>
          <xdr:row>19</xdr:row>
          <xdr:rowOff>276225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76200</xdr:rowOff>
        </xdr:from>
        <xdr:to>
          <xdr:col>9</xdr:col>
          <xdr:colOff>19050</xdr:colOff>
          <xdr:row>19</xdr:row>
          <xdr:rowOff>276225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76200</xdr:rowOff>
        </xdr:from>
        <xdr:to>
          <xdr:col>10</xdr:col>
          <xdr:colOff>9525</xdr:colOff>
          <xdr:row>19</xdr:row>
          <xdr:rowOff>276225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76200</xdr:rowOff>
        </xdr:from>
        <xdr:to>
          <xdr:col>11</xdr:col>
          <xdr:colOff>9525</xdr:colOff>
          <xdr:row>19</xdr:row>
          <xdr:rowOff>276225</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19</xdr:row>
          <xdr:rowOff>76200</xdr:rowOff>
        </xdr:from>
        <xdr:to>
          <xdr:col>13</xdr:col>
          <xdr:colOff>0</xdr:colOff>
          <xdr:row>19</xdr:row>
          <xdr:rowOff>276225</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13</xdr:col>
          <xdr:colOff>0</xdr:colOff>
          <xdr:row>20</xdr:row>
          <xdr:rowOff>352425</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66675</xdr:rowOff>
        </xdr:from>
        <xdr:to>
          <xdr:col>6</xdr:col>
          <xdr:colOff>28575</xdr:colOff>
          <xdr:row>20</xdr:row>
          <xdr:rowOff>285750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66675</xdr:rowOff>
        </xdr:from>
        <xdr:to>
          <xdr:col>7</xdr:col>
          <xdr:colOff>19050</xdr:colOff>
          <xdr:row>20</xdr:row>
          <xdr:rowOff>295275</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76200</xdr:rowOff>
        </xdr:from>
        <xdr:to>
          <xdr:col>8</xdr:col>
          <xdr:colOff>19050</xdr:colOff>
          <xdr:row>20</xdr:row>
          <xdr:rowOff>276225</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76200</xdr:rowOff>
        </xdr:from>
        <xdr:to>
          <xdr:col>9</xdr:col>
          <xdr:colOff>19050</xdr:colOff>
          <xdr:row>20</xdr:row>
          <xdr:rowOff>276225</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76200</xdr:rowOff>
        </xdr:from>
        <xdr:to>
          <xdr:col>10</xdr:col>
          <xdr:colOff>9525</xdr:colOff>
          <xdr:row>20</xdr:row>
          <xdr:rowOff>276225</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76200</xdr:rowOff>
        </xdr:from>
        <xdr:to>
          <xdr:col>11</xdr:col>
          <xdr:colOff>9525</xdr:colOff>
          <xdr:row>20</xdr:row>
          <xdr:rowOff>276225</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20</xdr:row>
          <xdr:rowOff>76200</xdr:rowOff>
        </xdr:from>
        <xdr:to>
          <xdr:col>13</xdr:col>
          <xdr:colOff>0</xdr:colOff>
          <xdr:row>20</xdr:row>
          <xdr:rowOff>276225</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13</xdr:col>
          <xdr:colOff>0</xdr:colOff>
          <xdr:row>21</xdr:row>
          <xdr:rowOff>352425</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66675</xdr:rowOff>
        </xdr:from>
        <xdr:to>
          <xdr:col>6</xdr:col>
          <xdr:colOff>28575</xdr:colOff>
          <xdr:row>21</xdr:row>
          <xdr:rowOff>285750</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66675</xdr:rowOff>
        </xdr:from>
        <xdr:to>
          <xdr:col>7</xdr:col>
          <xdr:colOff>19050</xdr:colOff>
          <xdr:row>21</xdr:row>
          <xdr:rowOff>295275</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76200</xdr:rowOff>
        </xdr:from>
        <xdr:to>
          <xdr:col>8</xdr:col>
          <xdr:colOff>19050</xdr:colOff>
          <xdr:row>21</xdr:row>
          <xdr:rowOff>276225</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76200</xdr:rowOff>
        </xdr:from>
        <xdr:to>
          <xdr:col>9</xdr:col>
          <xdr:colOff>19050</xdr:colOff>
          <xdr:row>21</xdr:row>
          <xdr:rowOff>276225</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76200</xdr:rowOff>
        </xdr:from>
        <xdr:to>
          <xdr:col>10</xdr:col>
          <xdr:colOff>9525</xdr:colOff>
          <xdr:row>21</xdr:row>
          <xdr:rowOff>276225</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76200</xdr:rowOff>
        </xdr:from>
        <xdr:to>
          <xdr:col>11</xdr:col>
          <xdr:colOff>9525</xdr:colOff>
          <xdr:row>21</xdr:row>
          <xdr:rowOff>276225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21</xdr:row>
          <xdr:rowOff>76200</xdr:rowOff>
        </xdr:from>
        <xdr:to>
          <xdr:col>13</xdr:col>
          <xdr:colOff>0</xdr:colOff>
          <xdr:row>21</xdr:row>
          <xdr:rowOff>276225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13</xdr:col>
          <xdr:colOff>0</xdr:colOff>
          <xdr:row>23</xdr:row>
          <xdr:rowOff>352425</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66675</xdr:rowOff>
        </xdr:from>
        <xdr:to>
          <xdr:col>6</xdr:col>
          <xdr:colOff>28575</xdr:colOff>
          <xdr:row>23</xdr:row>
          <xdr:rowOff>285750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66675</xdr:rowOff>
        </xdr:from>
        <xdr:to>
          <xdr:col>7</xdr:col>
          <xdr:colOff>19050</xdr:colOff>
          <xdr:row>23</xdr:row>
          <xdr:rowOff>295275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76200</xdr:rowOff>
        </xdr:from>
        <xdr:to>
          <xdr:col>8</xdr:col>
          <xdr:colOff>19050</xdr:colOff>
          <xdr:row>23</xdr:row>
          <xdr:rowOff>276225</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76200</xdr:rowOff>
        </xdr:from>
        <xdr:to>
          <xdr:col>9</xdr:col>
          <xdr:colOff>19050</xdr:colOff>
          <xdr:row>23</xdr:row>
          <xdr:rowOff>276225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76200</xdr:rowOff>
        </xdr:from>
        <xdr:to>
          <xdr:col>10</xdr:col>
          <xdr:colOff>9525</xdr:colOff>
          <xdr:row>23</xdr:row>
          <xdr:rowOff>276225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76200</xdr:rowOff>
        </xdr:from>
        <xdr:to>
          <xdr:col>11</xdr:col>
          <xdr:colOff>9525</xdr:colOff>
          <xdr:row>23</xdr:row>
          <xdr:rowOff>276225</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23</xdr:row>
          <xdr:rowOff>76200</xdr:rowOff>
        </xdr:from>
        <xdr:to>
          <xdr:col>13</xdr:col>
          <xdr:colOff>0</xdr:colOff>
          <xdr:row>23</xdr:row>
          <xdr:rowOff>276225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13</xdr:col>
          <xdr:colOff>0</xdr:colOff>
          <xdr:row>24</xdr:row>
          <xdr:rowOff>352425</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66675</xdr:rowOff>
        </xdr:from>
        <xdr:to>
          <xdr:col>6</xdr:col>
          <xdr:colOff>28575</xdr:colOff>
          <xdr:row>24</xdr:row>
          <xdr:rowOff>285750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66675</xdr:rowOff>
        </xdr:from>
        <xdr:to>
          <xdr:col>7</xdr:col>
          <xdr:colOff>19050</xdr:colOff>
          <xdr:row>24</xdr:row>
          <xdr:rowOff>295275</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76200</xdr:rowOff>
        </xdr:from>
        <xdr:to>
          <xdr:col>8</xdr:col>
          <xdr:colOff>19050</xdr:colOff>
          <xdr:row>24</xdr:row>
          <xdr:rowOff>276225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76200</xdr:rowOff>
        </xdr:from>
        <xdr:to>
          <xdr:col>9</xdr:col>
          <xdr:colOff>19050</xdr:colOff>
          <xdr:row>24</xdr:row>
          <xdr:rowOff>276225</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76200</xdr:rowOff>
        </xdr:from>
        <xdr:to>
          <xdr:col>10</xdr:col>
          <xdr:colOff>9525</xdr:colOff>
          <xdr:row>24</xdr:row>
          <xdr:rowOff>276225</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76200</xdr:rowOff>
        </xdr:from>
        <xdr:to>
          <xdr:col>11</xdr:col>
          <xdr:colOff>9525</xdr:colOff>
          <xdr:row>24</xdr:row>
          <xdr:rowOff>276225</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24</xdr:row>
          <xdr:rowOff>76200</xdr:rowOff>
        </xdr:from>
        <xdr:to>
          <xdr:col>13</xdr:col>
          <xdr:colOff>0</xdr:colOff>
          <xdr:row>24</xdr:row>
          <xdr:rowOff>276225</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13</xdr:col>
          <xdr:colOff>0</xdr:colOff>
          <xdr:row>25</xdr:row>
          <xdr:rowOff>352425</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66675</xdr:rowOff>
        </xdr:from>
        <xdr:to>
          <xdr:col>6</xdr:col>
          <xdr:colOff>28575</xdr:colOff>
          <xdr:row>25</xdr:row>
          <xdr:rowOff>285750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66675</xdr:rowOff>
        </xdr:from>
        <xdr:to>
          <xdr:col>7</xdr:col>
          <xdr:colOff>19050</xdr:colOff>
          <xdr:row>25</xdr:row>
          <xdr:rowOff>295275</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76200</xdr:rowOff>
        </xdr:from>
        <xdr:to>
          <xdr:col>8</xdr:col>
          <xdr:colOff>19050</xdr:colOff>
          <xdr:row>25</xdr:row>
          <xdr:rowOff>276225</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76200</xdr:rowOff>
        </xdr:from>
        <xdr:to>
          <xdr:col>9</xdr:col>
          <xdr:colOff>19050</xdr:colOff>
          <xdr:row>25</xdr:row>
          <xdr:rowOff>276225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76200</xdr:rowOff>
        </xdr:from>
        <xdr:to>
          <xdr:col>10</xdr:col>
          <xdr:colOff>9525</xdr:colOff>
          <xdr:row>25</xdr:row>
          <xdr:rowOff>276225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76200</xdr:rowOff>
        </xdr:from>
        <xdr:to>
          <xdr:col>11</xdr:col>
          <xdr:colOff>9525</xdr:colOff>
          <xdr:row>25</xdr:row>
          <xdr:rowOff>276225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25</xdr:row>
          <xdr:rowOff>76200</xdr:rowOff>
        </xdr:from>
        <xdr:to>
          <xdr:col>13</xdr:col>
          <xdr:colOff>0</xdr:colOff>
          <xdr:row>25</xdr:row>
          <xdr:rowOff>276225</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13</xdr:col>
          <xdr:colOff>0</xdr:colOff>
          <xdr:row>26</xdr:row>
          <xdr:rowOff>352425</xdr:rowOff>
        </xdr:to>
        <xdr:sp macro="" textlink="">
          <xdr:nvSpPr>
            <xdr:cNvPr id="1178" name="Group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66675</xdr:rowOff>
        </xdr:from>
        <xdr:to>
          <xdr:col>6</xdr:col>
          <xdr:colOff>28575</xdr:colOff>
          <xdr:row>26</xdr:row>
          <xdr:rowOff>285750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66675</xdr:rowOff>
        </xdr:from>
        <xdr:to>
          <xdr:col>7</xdr:col>
          <xdr:colOff>19050</xdr:colOff>
          <xdr:row>26</xdr:row>
          <xdr:rowOff>295275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76200</xdr:rowOff>
        </xdr:from>
        <xdr:to>
          <xdr:col>8</xdr:col>
          <xdr:colOff>19050</xdr:colOff>
          <xdr:row>26</xdr:row>
          <xdr:rowOff>276225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76200</xdr:rowOff>
        </xdr:from>
        <xdr:to>
          <xdr:col>9</xdr:col>
          <xdr:colOff>19050</xdr:colOff>
          <xdr:row>26</xdr:row>
          <xdr:rowOff>276225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76200</xdr:rowOff>
        </xdr:from>
        <xdr:to>
          <xdr:col>10</xdr:col>
          <xdr:colOff>9525</xdr:colOff>
          <xdr:row>26</xdr:row>
          <xdr:rowOff>276225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76200</xdr:rowOff>
        </xdr:from>
        <xdr:to>
          <xdr:col>11</xdr:col>
          <xdr:colOff>9525</xdr:colOff>
          <xdr:row>26</xdr:row>
          <xdr:rowOff>276225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26</xdr:row>
          <xdr:rowOff>76200</xdr:rowOff>
        </xdr:from>
        <xdr:to>
          <xdr:col>13</xdr:col>
          <xdr:colOff>0</xdr:colOff>
          <xdr:row>26</xdr:row>
          <xdr:rowOff>276225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13</xdr:col>
          <xdr:colOff>0</xdr:colOff>
          <xdr:row>27</xdr:row>
          <xdr:rowOff>352425</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66675</xdr:rowOff>
        </xdr:from>
        <xdr:to>
          <xdr:col>6</xdr:col>
          <xdr:colOff>28575</xdr:colOff>
          <xdr:row>27</xdr:row>
          <xdr:rowOff>285750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66675</xdr:rowOff>
        </xdr:from>
        <xdr:to>
          <xdr:col>7</xdr:col>
          <xdr:colOff>19050</xdr:colOff>
          <xdr:row>27</xdr:row>
          <xdr:rowOff>295275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76200</xdr:rowOff>
        </xdr:from>
        <xdr:to>
          <xdr:col>8</xdr:col>
          <xdr:colOff>19050</xdr:colOff>
          <xdr:row>27</xdr:row>
          <xdr:rowOff>276225</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76200</xdr:rowOff>
        </xdr:from>
        <xdr:to>
          <xdr:col>9</xdr:col>
          <xdr:colOff>19050</xdr:colOff>
          <xdr:row>27</xdr:row>
          <xdr:rowOff>276225</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76200</xdr:rowOff>
        </xdr:from>
        <xdr:to>
          <xdr:col>10</xdr:col>
          <xdr:colOff>9525</xdr:colOff>
          <xdr:row>27</xdr:row>
          <xdr:rowOff>276225</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76200</xdr:rowOff>
        </xdr:from>
        <xdr:to>
          <xdr:col>11</xdr:col>
          <xdr:colOff>9525</xdr:colOff>
          <xdr:row>27</xdr:row>
          <xdr:rowOff>276225</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27</xdr:row>
          <xdr:rowOff>76200</xdr:rowOff>
        </xdr:from>
        <xdr:to>
          <xdr:col>13</xdr:col>
          <xdr:colOff>0</xdr:colOff>
          <xdr:row>27</xdr:row>
          <xdr:rowOff>276225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13</xdr:col>
          <xdr:colOff>0</xdr:colOff>
          <xdr:row>30</xdr:row>
          <xdr:rowOff>352425</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66675</xdr:rowOff>
        </xdr:from>
        <xdr:to>
          <xdr:col>6</xdr:col>
          <xdr:colOff>28575</xdr:colOff>
          <xdr:row>30</xdr:row>
          <xdr:rowOff>285750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66675</xdr:rowOff>
        </xdr:from>
        <xdr:to>
          <xdr:col>7</xdr:col>
          <xdr:colOff>19050</xdr:colOff>
          <xdr:row>30</xdr:row>
          <xdr:rowOff>295275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76200</xdr:rowOff>
        </xdr:from>
        <xdr:to>
          <xdr:col>8</xdr:col>
          <xdr:colOff>19050</xdr:colOff>
          <xdr:row>30</xdr:row>
          <xdr:rowOff>276225</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76200</xdr:rowOff>
        </xdr:from>
        <xdr:to>
          <xdr:col>9</xdr:col>
          <xdr:colOff>19050</xdr:colOff>
          <xdr:row>30</xdr:row>
          <xdr:rowOff>276225</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30</xdr:row>
          <xdr:rowOff>76200</xdr:rowOff>
        </xdr:from>
        <xdr:to>
          <xdr:col>10</xdr:col>
          <xdr:colOff>9525</xdr:colOff>
          <xdr:row>30</xdr:row>
          <xdr:rowOff>276225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76200</xdr:rowOff>
        </xdr:from>
        <xdr:to>
          <xdr:col>11</xdr:col>
          <xdr:colOff>9525</xdr:colOff>
          <xdr:row>30</xdr:row>
          <xdr:rowOff>276225</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30</xdr:row>
          <xdr:rowOff>76200</xdr:rowOff>
        </xdr:from>
        <xdr:to>
          <xdr:col>13</xdr:col>
          <xdr:colOff>0</xdr:colOff>
          <xdr:row>30</xdr:row>
          <xdr:rowOff>276225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13</xdr:col>
          <xdr:colOff>0</xdr:colOff>
          <xdr:row>31</xdr:row>
          <xdr:rowOff>352425</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66675</xdr:rowOff>
        </xdr:from>
        <xdr:to>
          <xdr:col>6</xdr:col>
          <xdr:colOff>28575</xdr:colOff>
          <xdr:row>31</xdr:row>
          <xdr:rowOff>285750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66675</xdr:rowOff>
        </xdr:from>
        <xdr:to>
          <xdr:col>7</xdr:col>
          <xdr:colOff>19050</xdr:colOff>
          <xdr:row>31</xdr:row>
          <xdr:rowOff>295275</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76200</xdr:rowOff>
        </xdr:from>
        <xdr:to>
          <xdr:col>8</xdr:col>
          <xdr:colOff>19050</xdr:colOff>
          <xdr:row>31</xdr:row>
          <xdr:rowOff>276225</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76200</xdr:rowOff>
        </xdr:from>
        <xdr:to>
          <xdr:col>9</xdr:col>
          <xdr:colOff>19050</xdr:colOff>
          <xdr:row>31</xdr:row>
          <xdr:rowOff>276225</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76200</xdr:rowOff>
        </xdr:from>
        <xdr:to>
          <xdr:col>10</xdr:col>
          <xdr:colOff>9525</xdr:colOff>
          <xdr:row>31</xdr:row>
          <xdr:rowOff>276225</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76200</xdr:rowOff>
        </xdr:from>
        <xdr:to>
          <xdr:col>11</xdr:col>
          <xdr:colOff>9525</xdr:colOff>
          <xdr:row>31</xdr:row>
          <xdr:rowOff>276225</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31</xdr:row>
          <xdr:rowOff>76200</xdr:rowOff>
        </xdr:from>
        <xdr:to>
          <xdr:col>13</xdr:col>
          <xdr:colOff>0</xdr:colOff>
          <xdr:row>31</xdr:row>
          <xdr:rowOff>276225</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13</xdr:col>
          <xdr:colOff>0</xdr:colOff>
          <xdr:row>32</xdr:row>
          <xdr:rowOff>352425</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66675</xdr:rowOff>
        </xdr:from>
        <xdr:to>
          <xdr:col>6</xdr:col>
          <xdr:colOff>28575</xdr:colOff>
          <xdr:row>32</xdr:row>
          <xdr:rowOff>285750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66675</xdr:rowOff>
        </xdr:from>
        <xdr:to>
          <xdr:col>7</xdr:col>
          <xdr:colOff>19050</xdr:colOff>
          <xdr:row>32</xdr:row>
          <xdr:rowOff>295275</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76200</xdr:rowOff>
        </xdr:from>
        <xdr:to>
          <xdr:col>8</xdr:col>
          <xdr:colOff>19050</xdr:colOff>
          <xdr:row>32</xdr:row>
          <xdr:rowOff>276225</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76200</xdr:rowOff>
        </xdr:from>
        <xdr:to>
          <xdr:col>9</xdr:col>
          <xdr:colOff>19050</xdr:colOff>
          <xdr:row>32</xdr:row>
          <xdr:rowOff>276225</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xdr:row>
          <xdr:rowOff>76200</xdr:rowOff>
        </xdr:from>
        <xdr:to>
          <xdr:col>10</xdr:col>
          <xdr:colOff>9525</xdr:colOff>
          <xdr:row>32</xdr:row>
          <xdr:rowOff>276225</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76200</xdr:rowOff>
        </xdr:from>
        <xdr:to>
          <xdr:col>11</xdr:col>
          <xdr:colOff>9525</xdr:colOff>
          <xdr:row>32</xdr:row>
          <xdr:rowOff>276225</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32</xdr:row>
          <xdr:rowOff>76200</xdr:rowOff>
        </xdr:from>
        <xdr:to>
          <xdr:col>13</xdr:col>
          <xdr:colOff>0</xdr:colOff>
          <xdr:row>32</xdr:row>
          <xdr:rowOff>276225</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13</xdr:col>
          <xdr:colOff>0</xdr:colOff>
          <xdr:row>33</xdr:row>
          <xdr:rowOff>352425</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66675</xdr:rowOff>
        </xdr:from>
        <xdr:to>
          <xdr:col>6</xdr:col>
          <xdr:colOff>28575</xdr:colOff>
          <xdr:row>33</xdr:row>
          <xdr:rowOff>285750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66675</xdr:rowOff>
        </xdr:from>
        <xdr:to>
          <xdr:col>7</xdr:col>
          <xdr:colOff>19050</xdr:colOff>
          <xdr:row>33</xdr:row>
          <xdr:rowOff>295275</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76200</xdr:rowOff>
        </xdr:from>
        <xdr:to>
          <xdr:col>8</xdr:col>
          <xdr:colOff>19050</xdr:colOff>
          <xdr:row>33</xdr:row>
          <xdr:rowOff>276225</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76200</xdr:rowOff>
        </xdr:from>
        <xdr:to>
          <xdr:col>9</xdr:col>
          <xdr:colOff>19050</xdr:colOff>
          <xdr:row>33</xdr:row>
          <xdr:rowOff>276225</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76200</xdr:rowOff>
        </xdr:from>
        <xdr:to>
          <xdr:col>10</xdr:col>
          <xdr:colOff>9525</xdr:colOff>
          <xdr:row>33</xdr:row>
          <xdr:rowOff>276225</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76200</xdr:rowOff>
        </xdr:from>
        <xdr:to>
          <xdr:col>11</xdr:col>
          <xdr:colOff>9525</xdr:colOff>
          <xdr:row>33</xdr:row>
          <xdr:rowOff>276225</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33</xdr:row>
          <xdr:rowOff>76200</xdr:rowOff>
        </xdr:from>
        <xdr:to>
          <xdr:col>13</xdr:col>
          <xdr:colOff>0</xdr:colOff>
          <xdr:row>33</xdr:row>
          <xdr:rowOff>276225</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13</xdr:col>
          <xdr:colOff>0</xdr:colOff>
          <xdr:row>34</xdr:row>
          <xdr:rowOff>352425</xdr:rowOff>
        </xdr:to>
        <xdr:sp macro="" textlink="">
          <xdr:nvSpPr>
            <xdr:cNvPr id="1226" name="Group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66675</xdr:rowOff>
        </xdr:from>
        <xdr:to>
          <xdr:col>6</xdr:col>
          <xdr:colOff>28575</xdr:colOff>
          <xdr:row>34</xdr:row>
          <xdr:rowOff>285750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66675</xdr:rowOff>
        </xdr:from>
        <xdr:to>
          <xdr:col>7</xdr:col>
          <xdr:colOff>19050</xdr:colOff>
          <xdr:row>34</xdr:row>
          <xdr:rowOff>295275</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76200</xdr:rowOff>
        </xdr:from>
        <xdr:to>
          <xdr:col>8</xdr:col>
          <xdr:colOff>19050</xdr:colOff>
          <xdr:row>34</xdr:row>
          <xdr:rowOff>276225</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76200</xdr:rowOff>
        </xdr:from>
        <xdr:to>
          <xdr:col>9</xdr:col>
          <xdr:colOff>19050</xdr:colOff>
          <xdr:row>34</xdr:row>
          <xdr:rowOff>276225</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34</xdr:row>
          <xdr:rowOff>76200</xdr:rowOff>
        </xdr:from>
        <xdr:to>
          <xdr:col>10</xdr:col>
          <xdr:colOff>9525</xdr:colOff>
          <xdr:row>34</xdr:row>
          <xdr:rowOff>276225</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76200</xdr:rowOff>
        </xdr:from>
        <xdr:to>
          <xdr:col>11</xdr:col>
          <xdr:colOff>9525</xdr:colOff>
          <xdr:row>34</xdr:row>
          <xdr:rowOff>276225</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34</xdr:row>
          <xdr:rowOff>76200</xdr:rowOff>
        </xdr:from>
        <xdr:to>
          <xdr:col>13</xdr:col>
          <xdr:colOff>0</xdr:colOff>
          <xdr:row>34</xdr:row>
          <xdr:rowOff>276225</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13</xdr:col>
          <xdr:colOff>0</xdr:colOff>
          <xdr:row>36</xdr:row>
          <xdr:rowOff>352425</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66675</xdr:rowOff>
        </xdr:from>
        <xdr:to>
          <xdr:col>6</xdr:col>
          <xdr:colOff>28575</xdr:colOff>
          <xdr:row>36</xdr:row>
          <xdr:rowOff>285750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36</xdr:row>
          <xdr:rowOff>66675</xdr:rowOff>
        </xdr:from>
        <xdr:to>
          <xdr:col>7</xdr:col>
          <xdr:colOff>19050</xdr:colOff>
          <xdr:row>36</xdr:row>
          <xdr:rowOff>295275</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76200</xdr:rowOff>
        </xdr:from>
        <xdr:to>
          <xdr:col>8</xdr:col>
          <xdr:colOff>19050</xdr:colOff>
          <xdr:row>36</xdr:row>
          <xdr:rowOff>276225</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36</xdr:row>
          <xdr:rowOff>76200</xdr:rowOff>
        </xdr:from>
        <xdr:to>
          <xdr:col>9</xdr:col>
          <xdr:colOff>19050</xdr:colOff>
          <xdr:row>36</xdr:row>
          <xdr:rowOff>276225</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76200</xdr:rowOff>
        </xdr:from>
        <xdr:to>
          <xdr:col>10</xdr:col>
          <xdr:colOff>9525</xdr:colOff>
          <xdr:row>36</xdr:row>
          <xdr:rowOff>276225</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76200</xdr:rowOff>
        </xdr:from>
        <xdr:to>
          <xdr:col>11</xdr:col>
          <xdr:colOff>9525</xdr:colOff>
          <xdr:row>36</xdr:row>
          <xdr:rowOff>276225</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76200</xdr:rowOff>
        </xdr:from>
        <xdr:to>
          <xdr:col>13</xdr:col>
          <xdr:colOff>0</xdr:colOff>
          <xdr:row>36</xdr:row>
          <xdr:rowOff>276225</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13</xdr:col>
          <xdr:colOff>0</xdr:colOff>
          <xdr:row>37</xdr:row>
          <xdr:rowOff>352425</xdr:rowOff>
        </xdr:to>
        <xdr:sp macro="" textlink="">
          <xdr:nvSpPr>
            <xdr:cNvPr id="1242" name="Group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66675</xdr:rowOff>
        </xdr:from>
        <xdr:to>
          <xdr:col>6</xdr:col>
          <xdr:colOff>28575</xdr:colOff>
          <xdr:row>37</xdr:row>
          <xdr:rowOff>285750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66675</xdr:rowOff>
        </xdr:from>
        <xdr:to>
          <xdr:col>7</xdr:col>
          <xdr:colOff>19050</xdr:colOff>
          <xdr:row>37</xdr:row>
          <xdr:rowOff>295275</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76200</xdr:rowOff>
        </xdr:from>
        <xdr:to>
          <xdr:col>8</xdr:col>
          <xdr:colOff>19050</xdr:colOff>
          <xdr:row>37</xdr:row>
          <xdr:rowOff>276225</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76200</xdr:rowOff>
        </xdr:from>
        <xdr:to>
          <xdr:col>9</xdr:col>
          <xdr:colOff>19050</xdr:colOff>
          <xdr:row>37</xdr:row>
          <xdr:rowOff>276225</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37</xdr:row>
          <xdr:rowOff>76200</xdr:rowOff>
        </xdr:from>
        <xdr:to>
          <xdr:col>10</xdr:col>
          <xdr:colOff>9525</xdr:colOff>
          <xdr:row>37</xdr:row>
          <xdr:rowOff>276225</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76200</xdr:rowOff>
        </xdr:from>
        <xdr:to>
          <xdr:col>11</xdr:col>
          <xdr:colOff>9525</xdr:colOff>
          <xdr:row>37</xdr:row>
          <xdr:rowOff>276225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37</xdr:row>
          <xdr:rowOff>76200</xdr:rowOff>
        </xdr:from>
        <xdr:to>
          <xdr:col>13</xdr:col>
          <xdr:colOff>0</xdr:colOff>
          <xdr:row>37</xdr:row>
          <xdr:rowOff>276225</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13</xdr:col>
          <xdr:colOff>0</xdr:colOff>
          <xdr:row>38</xdr:row>
          <xdr:rowOff>352425</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66675</xdr:rowOff>
        </xdr:from>
        <xdr:to>
          <xdr:col>6</xdr:col>
          <xdr:colOff>28575</xdr:colOff>
          <xdr:row>38</xdr:row>
          <xdr:rowOff>285750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66675</xdr:rowOff>
        </xdr:from>
        <xdr:to>
          <xdr:col>7</xdr:col>
          <xdr:colOff>19050</xdr:colOff>
          <xdr:row>38</xdr:row>
          <xdr:rowOff>295275</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76200</xdr:rowOff>
        </xdr:from>
        <xdr:to>
          <xdr:col>8</xdr:col>
          <xdr:colOff>19050</xdr:colOff>
          <xdr:row>38</xdr:row>
          <xdr:rowOff>276225</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76200</xdr:rowOff>
        </xdr:from>
        <xdr:to>
          <xdr:col>9</xdr:col>
          <xdr:colOff>19050</xdr:colOff>
          <xdr:row>38</xdr:row>
          <xdr:rowOff>276225</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76200</xdr:rowOff>
        </xdr:from>
        <xdr:to>
          <xdr:col>10</xdr:col>
          <xdr:colOff>9525</xdr:colOff>
          <xdr:row>38</xdr:row>
          <xdr:rowOff>276225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76200</xdr:rowOff>
        </xdr:from>
        <xdr:to>
          <xdr:col>11</xdr:col>
          <xdr:colOff>9525</xdr:colOff>
          <xdr:row>38</xdr:row>
          <xdr:rowOff>276225</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38</xdr:row>
          <xdr:rowOff>76200</xdr:rowOff>
        </xdr:from>
        <xdr:to>
          <xdr:col>13</xdr:col>
          <xdr:colOff>0</xdr:colOff>
          <xdr:row>38</xdr:row>
          <xdr:rowOff>276225</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13</xdr:col>
          <xdr:colOff>0</xdr:colOff>
          <xdr:row>39</xdr:row>
          <xdr:rowOff>352425</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66675</xdr:rowOff>
        </xdr:from>
        <xdr:to>
          <xdr:col>6</xdr:col>
          <xdr:colOff>28575</xdr:colOff>
          <xdr:row>39</xdr:row>
          <xdr:rowOff>285750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66675</xdr:rowOff>
        </xdr:from>
        <xdr:to>
          <xdr:col>7</xdr:col>
          <xdr:colOff>19050</xdr:colOff>
          <xdr:row>39</xdr:row>
          <xdr:rowOff>295275</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76200</xdr:rowOff>
        </xdr:from>
        <xdr:to>
          <xdr:col>8</xdr:col>
          <xdr:colOff>19050</xdr:colOff>
          <xdr:row>39</xdr:row>
          <xdr:rowOff>276225</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76200</xdr:rowOff>
        </xdr:from>
        <xdr:to>
          <xdr:col>9</xdr:col>
          <xdr:colOff>19050</xdr:colOff>
          <xdr:row>39</xdr:row>
          <xdr:rowOff>276225</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76200</xdr:rowOff>
        </xdr:from>
        <xdr:to>
          <xdr:col>10</xdr:col>
          <xdr:colOff>9525</xdr:colOff>
          <xdr:row>39</xdr:row>
          <xdr:rowOff>276225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76200</xdr:rowOff>
        </xdr:from>
        <xdr:to>
          <xdr:col>11</xdr:col>
          <xdr:colOff>9525</xdr:colOff>
          <xdr:row>39</xdr:row>
          <xdr:rowOff>276225</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39</xdr:row>
          <xdr:rowOff>76200</xdr:rowOff>
        </xdr:from>
        <xdr:to>
          <xdr:col>13</xdr:col>
          <xdr:colOff>0</xdr:colOff>
          <xdr:row>39</xdr:row>
          <xdr:rowOff>276225</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13</xdr:col>
          <xdr:colOff>0</xdr:colOff>
          <xdr:row>28</xdr:row>
          <xdr:rowOff>352425</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66675</xdr:rowOff>
        </xdr:from>
        <xdr:to>
          <xdr:col>6</xdr:col>
          <xdr:colOff>28575</xdr:colOff>
          <xdr:row>28</xdr:row>
          <xdr:rowOff>285750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66675</xdr:rowOff>
        </xdr:from>
        <xdr:to>
          <xdr:col>7</xdr:col>
          <xdr:colOff>19050</xdr:colOff>
          <xdr:row>28</xdr:row>
          <xdr:rowOff>295275</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76200</xdr:rowOff>
        </xdr:from>
        <xdr:to>
          <xdr:col>8</xdr:col>
          <xdr:colOff>19050</xdr:colOff>
          <xdr:row>28</xdr:row>
          <xdr:rowOff>276225</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76200</xdr:rowOff>
        </xdr:from>
        <xdr:to>
          <xdr:col>9</xdr:col>
          <xdr:colOff>19050</xdr:colOff>
          <xdr:row>28</xdr:row>
          <xdr:rowOff>276225</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76200</xdr:rowOff>
        </xdr:from>
        <xdr:to>
          <xdr:col>10</xdr:col>
          <xdr:colOff>9525</xdr:colOff>
          <xdr:row>28</xdr:row>
          <xdr:rowOff>276225</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76200</xdr:rowOff>
        </xdr:from>
        <xdr:to>
          <xdr:col>11</xdr:col>
          <xdr:colOff>9525</xdr:colOff>
          <xdr:row>28</xdr:row>
          <xdr:rowOff>276225</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28</xdr:row>
          <xdr:rowOff>76200</xdr:rowOff>
        </xdr:from>
        <xdr:to>
          <xdr:col>13</xdr:col>
          <xdr:colOff>0</xdr:colOff>
          <xdr:row>28</xdr:row>
          <xdr:rowOff>276225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9525</xdr:rowOff>
        </xdr:from>
        <xdr:to>
          <xdr:col>13</xdr:col>
          <xdr:colOff>0</xdr:colOff>
          <xdr:row>16</xdr:row>
          <xdr:rowOff>0</xdr:rowOff>
        </xdr:to>
        <xdr:sp macro="" textlink="">
          <xdr:nvSpPr>
            <xdr:cNvPr id="1293" name="Group Box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76200</xdr:rowOff>
        </xdr:from>
        <xdr:to>
          <xdr:col>6</xdr:col>
          <xdr:colOff>28575</xdr:colOff>
          <xdr:row>15</xdr:row>
          <xdr:rowOff>295275</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76200</xdr:rowOff>
        </xdr:from>
        <xdr:to>
          <xdr:col>7</xdr:col>
          <xdr:colOff>19050</xdr:colOff>
          <xdr:row>15</xdr:row>
          <xdr:rowOff>304800</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85725</xdr:rowOff>
        </xdr:from>
        <xdr:to>
          <xdr:col>8</xdr:col>
          <xdr:colOff>19050</xdr:colOff>
          <xdr:row>15</xdr:row>
          <xdr:rowOff>285750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85725</xdr:rowOff>
        </xdr:from>
        <xdr:to>
          <xdr:col>9</xdr:col>
          <xdr:colOff>19050</xdr:colOff>
          <xdr:row>15</xdr:row>
          <xdr:rowOff>285750</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xdr:row>
          <xdr:rowOff>85725</xdr:rowOff>
        </xdr:from>
        <xdr:to>
          <xdr:col>10</xdr:col>
          <xdr:colOff>9525</xdr:colOff>
          <xdr:row>15</xdr:row>
          <xdr:rowOff>285750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85725</xdr:rowOff>
        </xdr:from>
        <xdr:to>
          <xdr:col>11</xdr:col>
          <xdr:colOff>9525</xdr:colOff>
          <xdr:row>15</xdr:row>
          <xdr:rowOff>285750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15</xdr:row>
          <xdr:rowOff>85725</xdr:rowOff>
        </xdr:from>
        <xdr:to>
          <xdr:col>13</xdr:col>
          <xdr:colOff>0</xdr:colOff>
          <xdr:row>15</xdr:row>
          <xdr:rowOff>285750</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306913</xdr:colOff>
      <xdr:row>41</xdr:row>
      <xdr:rowOff>169335</xdr:rowOff>
    </xdr:from>
    <xdr:to>
      <xdr:col>13</xdr:col>
      <xdr:colOff>1407581</xdr:colOff>
      <xdr:row>46</xdr:row>
      <xdr:rowOff>95251</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645580" y="14097002"/>
          <a:ext cx="6836834" cy="8784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a:solidFill>
                <a:sysClr val="windowText" lastClr="000000"/>
              </a:solidFill>
            </a:rPr>
            <a:t>Nächste Schritte:</a:t>
          </a:r>
          <a:r>
            <a:rPr lang="de-DE" sz="1200" b="1" i="0" baseline="0">
              <a:solidFill>
                <a:sysClr val="windowText" lastClr="000000"/>
              </a:solidFill>
            </a:rPr>
            <a:t> </a:t>
          </a:r>
        </a:p>
        <a:p>
          <a:pPr lvl="0"/>
          <a:r>
            <a:rPr lang="de-DE" sz="1200" b="0" i="0" baseline="0">
              <a:solidFill>
                <a:sysClr val="windowText" lastClr="000000"/>
              </a:solidFill>
              <a:sym typeface="Symbol"/>
            </a:rPr>
            <a:t>  </a:t>
          </a:r>
          <a:r>
            <a:rPr lang="de-DE" sz="1200" b="0" i="0" baseline="0">
              <a:solidFill>
                <a:sysClr val="windowText" lastClr="000000"/>
              </a:solidFill>
            </a:rPr>
            <a:t>Wenn gewünscht, Angaben im Tabellenblatt </a:t>
          </a:r>
          <a:r>
            <a:rPr lang="de-DE" sz="1200" b="0" i="0">
              <a:solidFill>
                <a:schemeClr val="dk1"/>
              </a:solidFill>
              <a:effectLst/>
              <a:latin typeface="+mn-lt"/>
              <a:ea typeface="+mn-ea"/>
              <a:cs typeface="+mn-cs"/>
            </a:rPr>
            <a:t>„</a:t>
          </a:r>
          <a:r>
            <a:rPr lang="de-DE" sz="1200" b="0" i="0" baseline="0">
              <a:solidFill>
                <a:schemeClr val="dk1"/>
              </a:solidFill>
              <a:effectLst/>
              <a:latin typeface="+mn-lt"/>
              <a:ea typeface="+mn-ea"/>
              <a:cs typeface="+mn-cs"/>
            </a:rPr>
            <a:t>Ergänzende Angaben</a:t>
          </a:r>
          <a:r>
            <a:rPr lang="de-DE" sz="1200" b="0" i="0">
              <a:solidFill>
                <a:schemeClr val="dk1"/>
              </a:solidFill>
              <a:effectLst/>
              <a:latin typeface="+mn-lt"/>
              <a:ea typeface="+mn-ea"/>
              <a:cs typeface="+mn-cs"/>
            </a:rPr>
            <a:t>“</a:t>
          </a:r>
          <a:r>
            <a:rPr lang="de-DE" sz="1200" b="0" i="0" baseline="0">
              <a:solidFill>
                <a:sysClr val="windowText" lastClr="000000"/>
              </a:solidFill>
            </a:rPr>
            <a:t> eintragen</a:t>
          </a:r>
        </a:p>
        <a:p>
          <a:pPr lvl="0"/>
          <a:r>
            <a:rPr lang="de-DE" sz="1200" b="0" i="0" baseline="0">
              <a:solidFill>
                <a:schemeClr val="dk1"/>
              </a:solidFill>
              <a:effectLst/>
              <a:latin typeface="+mn-lt"/>
              <a:ea typeface="+mn-ea"/>
              <a:cs typeface="+mn-cs"/>
              <a:sym typeface="Symbol"/>
            </a:rPr>
            <a:t></a:t>
          </a:r>
          <a:r>
            <a:rPr lang="de-DE" sz="1200" b="0" i="0" baseline="0">
              <a:solidFill>
                <a:schemeClr val="dk1"/>
              </a:solidFill>
              <a:effectLst/>
              <a:latin typeface="+mn-lt"/>
              <a:ea typeface="+mn-ea"/>
              <a:cs typeface="+mn-cs"/>
            </a:rPr>
            <a:t>  </a:t>
          </a:r>
          <a:r>
            <a:rPr lang="de-DE" sz="1200" b="0" i="0" baseline="0">
              <a:solidFill>
                <a:sysClr val="windowText" lastClr="000000"/>
              </a:solidFill>
            </a:rPr>
            <a:t>Zusammengefasstes Ergebnis im Diagramm ansehen</a:t>
          </a:r>
          <a:endParaRPr lang="de-DE" sz="1200" b="0" i="0">
            <a:solidFill>
              <a:sysClr val="windowText" lastClr="000000"/>
            </a:solidFill>
          </a:endParaRPr>
        </a:p>
      </xdr:txBody>
    </xdr:sp>
    <xdr:clientData/>
  </xdr:twoCellAnchor>
  <xdr:twoCellAnchor editAs="oneCell">
    <xdr:from>
      <xdr:col>1</xdr:col>
      <xdr:colOff>17228</xdr:colOff>
      <xdr:row>41</xdr:row>
      <xdr:rowOff>179921</xdr:rowOff>
    </xdr:from>
    <xdr:to>
      <xdr:col>1</xdr:col>
      <xdr:colOff>373455</xdr:colOff>
      <xdr:row>43</xdr:row>
      <xdr:rowOff>95251</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895" y="14107588"/>
          <a:ext cx="356227" cy="296330"/>
        </a:xfrm>
        <a:prstGeom prst="rect">
          <a:avLst/>
        </a:prstGeom>
      </xdr:spPr>
    </xdr:pic>
    <xdr:clientData fPrintsWithSheet="0"/>
  </xdr:twoCellAnchor>
  <xdr:twoCellAnchor editAs="oneCell">
    <xdr:from>
      <xdr:col>13</xdr:col>
      <xdr:colOff>1227669</xdr:colOff>
      <xdr:row>0</xdr:row>
      <xdr:rowOff>137580</xdr:rowOff>
    </xdr:from>
    <xdr:to>
      <xdr:col>13</xdr:col>
      <xdr:colOff>3653762</xdr:colOff>
      <xdr:row>3</xdr:row>
      <xdr:rowOff>44447</xdr:rowOff>
    </xdr:to>
    <xdr:pic>
      <xdr:nvPicPr>
        <xdr:cNvPr id="245" name="Grafik 244">
          <a:extLst>
            <a:ext uri="{FF2B5EF4-FFF2-40B4-BE49-F238E27FC236}">
              <a16:creationId xmlns:a16="http://schemas.microsoft.com/office/drawing/2014/main" id="{C2C72828-F4A8-47F6-8A51-9979E09DA4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0669" y="137580"/>
          <a:ext cx="2426093" cy="742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476250</xdr:colOff>
      <xdr:row>0</xdr:row>
      <xdr:rowOff>0</xdr:rowOff>
    </xdr:from>
    <xdr:to>
      <xdr:col>4</xdr:col>
      <xdr:colOff>2902343</xdr:colOff>
      <xdr:row>0</xdr:row>
      <xdr:rowOff>742950</xdr:rowOff>
    </xdr:to>
    <xdr:pic>
      <xdr:nvPicPr>
        <xdr:cNvPr id="3" name="Grafik 2">
          <a:extLst>
            <a:ext uri="{FF2B5EF4-FFF2-40B4-BE49-F238E27FC236}">
              <a16:creationId xmlns:a16="http://schemas.microsoft.com/office/drawing/2014/main" id="{D1997543-3351-4BDD-B22F-A1E7E9F3F2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60833" y="0"/>
          <a:ext cx="2426093" cy="742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123824</xdr:rowOff>
    </xdr:from>
    <xdr:to>
      <xdr:col>11</xdr:col>
      <xdr:colOff>695325</xdr:colOff>
      <xdr:row>31</xdr:row>
      <xdr:rowOff>142875</xdr:rowOff>
    </xdr:to>
    <xdr:graphicFrame macro="">
      <xdr:nvGraphicFramePr>
        <xdr:cNvPr id="2" name="Diagram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323850</xdr:colOff>
      <xdr:row>25</xdr:row>
      <xdr:rowOff>152400</xdr:rowOff>
    </xdr:from>
    <xdr:to>
      <xdr:col>0</xdr:col>
      <xdr:colOff>680077</xdr:colOff>
      <xdr:row>27</xdr:row>
      <xdr:rowOff>67730</xdr:rowOff>
    </xdr:to>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4914900"/>
          <a:ext cx="356227" cy="296330"/>
        </a:xfrm>
        <a:prstGeom prst="rect">
          <a:avLst/>
        </a:prstGeom>
      </xdr:spPr>
    </xdr:pic>
    <xdr:clientData fPrintsWithSheet="0"/>
  </xdr:twoCellAnchor>
</xdr:wsDr>
</file>

<file path=xl/drawings/drawing5.xml><?xml version="1.0" encoding="utf-8"?>
<c:userShapes xmlns:c="http://schemas.openxmlformats.org/drawingml/2006/chart">
  <cdr:relSizeAnchor xmlns:cdr="http://schemas.openxmlformats.org/drawingml/2006/chartDrawing">
    <cdr:from>
      <cdr:x>0.36167</cdr:x>
      <cdr:y>0.07736</cdr:y>
    </cdr:from>
    <cdr:to>
      <cdr:x>0.98265</cdr:x>
      <cdr:y>0.12828</cdr:y>
    </cdr:to>
    <cdr:sp macro="" textlink="">
      <cdr:nvSpPr>
        <cdr:cNvPr id="2" name="Textfeld 1"/>
        <cdr:cNvSpPr txBox="1"/>
      </cdr:nvSpPr>
      <cdr:spPr>
        <a:xfrm xmlns:a="http://schemas.openxmlformats.org/drawingml/2006/main">
          <a:off x="3248547" y="487070"/>
          <a:ext cx="5577689" cy="3205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200" b="1"/>
            <a:t>dringend verbessern           </a:t>
          </a:r>
          <a:r>
            <a:rPr lang="de-DE" sz="1200" b="1">
              <a:sym typeface="Symbol"/>
            </a:rPr>
            <a:t> </a:t>
          </a:r>
          <a:r>
            <a:rPr lang="de-DE" sz="1200" b="1"/>
            <a:t>           weiterentwickeln               </a:t>
          </a:r>
          <a:r>
            <a:rPr lang="de-DE" sz="1200" b="1">
              <a:effectLst/>
              <a:latin typeface="+mn-lt"/>
              <a:ea typeface="+mn-ea"/>
              <a:cs typeface="+mn-cs"/>
              <a:sym typeface="Symbol"/>
            </a:rPr>
            <a:t>               schon</a:t>
          </a:r>
          <a:r>
            <a:rPr lang="de-DE" sz="1200" b="1" baseline="0">
              <a:effectLst/>
              <a:latin typeface="+mn-lt"/>
              <a:ea typeface="+mn-ea"/>
              <a:cs typeface="+mn-cs"/>
              <a:sym typeface="Symbol"/>
            </a:rPr>
            <a:t> recht gut</a:t>
          </a:r>
          <a:endParaRPr lang="de-DE" sz="1200" b="1"/>
        </a:p>
      </cdr:txBody>
    </cdr:sp>
  </cdr:relSizeAnchor>
  <cdr:relSizeAnchor xmlns:cdr="http://schemas.openxmlformats.org/drawingml/2006/chartDrawing">
    <cdr:from>
      <cdr:x>0.00732</cdr:x>
      <cdr:y>0.14589</cdr:y>
    </cdr:from>
    <cdr:to>
      <cdr:x>0.36118</cdr:x>
      <cdr:y>0.19682</cdr:y>
    </cdr:to>
    <cdr:sp macro="" textlink="Fragebogen!$B$5">
      <cdr:nvSpPr>
        <cdr:cNvPr id="3" name="Textfeld 2"/>
        <cdr:cNvSpPr txBox="1"/>
      </cdr:nvSpPr>
      <cdr:spPr>
        <a:xfrm xmlns:a="http://schemas.openxmlformats.org/drawingml/2006/main">
          <a:off x="65757" y="864357"/>
          <a:ext cx="3178397" cy="3017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169607AF-C98A-4BF6-B499-FB0036206FFE}" type="TxLink">
            <a:rPr lang="en-US" sz="1000" b="1" i="0" u="none" strike="noStrike">
              <a:solidFill>
                <a:srgbClr val="000000"/>
              </a:solidFill>
              <a:latin typeface="Calibri"/>
              <a:cs typeface="Calibri"/>
            </a:rPr>
            <a:pPr algn="r"/>
            <a:t>1 Entwicklungsplanung und Raumordnung</a:t>
          </a:fld>
          <a:endParaRPr lang="de-DE" sz="1200" b="1"/>
        </a:p>
      </cdr:txBody>
    </cdr:sp>
  </cdr:relSizeAnchor>
  <cdr:relSizeAnchor xmlns:cdr="http://schemas.openxmlformats.org/drawingml/2006/chartDrawing">
    <cdr:from>
      <cdr:x>0.0052</cdr:x>
      <cdr:y>0.24705</cdr:y>
    </cdr:from>
    <cdr:to>
      <cdr:x>0.35906</cdr:x>
      <cdr:y>0.29797</cdr:y>
    </cdr:to>
    <cdr:sp macro="" textlink="Fragebogen!$B$10">
      <cdr:nvSpPr>
        <cdr:cNvPr id="4" name="Textfeld 3"/>
        <cdr:cNvSpPr txBox="1"/>
      </cdr:nvSpPr>
      <cdr:spPr>
        <a:xfrm xmlns:a="http://schemas.openxmlformats.org/drawingml/2006/main">
          <a:off x="46707" y="1463667"/>
          <a:ext cx="3178397" cy="30167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A32B1E5A-82DB-47D1-BDB3-D68F26DBF7A0}" type="TxLink">
            <a:rPr lang="en-US" sz="1000" b="1" i="0" u="none" strike="noStrike">
              <a:solidFill>
                <a:srgbClr val="000000"/>
              </a:solidFill>
              <a:latin typeface="Calibri"/>
              <a:cs typeface="Calibri"/>
            </a:rPr>
            <a:pPr algn="r"/>
            <a:t>2 Kommunale Liegenschaften</a:t>
          </a:fld>
          <a:endParaRPr lang="de-DE" sz="1200" b="1"/>
        </a:p>
      </cdr:txBody>
    </cdr:sp>
  </cdr:relSizeAnchor>
  <cdr:relSizeAnchor xmlns:cdr="http://schemas.openxmlformats.org/drawingml/2006/chartDrawing">
    <cdr:from>
      <cdr:x>0.00626</cdr:x>
      <cdr:y>0.35157</cdr:y>
    </cdr:from>
    <cdr:to>
      <cdr:x>0.36012</cdr:x>
      <cdr:y>0.4025</cdr:y>
    </cdr:to>
    <cdr:sp macro="" textlink="Fragebogen!$B$18">
      <cdr:nvSpPr>
        <cdr:cNvPr id="5" name="Textfeld 4"/>
        <cdr:cNvSpPr txBox="1"/>
      </cdr:nvSpPr>
      <cdr:spPr>
        <a:xfrm xmlns:a="http://schemas.openxmlformats.org/drawingml/2006/main">
          <a:off x="56232" y="2082889"/>
          <a:ext cx="3178397" cy="30173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6B6DEDB3-B23A-4564-86D4-B5D75D968C0D}" type="TxLink">
            <a:rPr lang="en-US" sz="1000" b="1" i="0" u="none" strike="noStrike">
              <a:solidFill>
                <a:srgbClr val="000000"/>
              </a:solidFill>
              <a:latin typeface="Calibri"/>
              <a:cs typeface="Calibri"/>
            </a:rPr>
            <a:pPr algn="r"/>
            <a:t>3 Energieversorgung der Kommune</a:t>
          </a:fld>
          <a:endParaRPr lang="de-DE" sz="1200" b="1"/>
        </a:p>
      </cdr:txBody>
    </cdr:sp>
  </cdr:relSizeAnchor>
  <cdr:relSizeAnchor xmlns:cdr="http://schemas.openxmlformats.org/drawingml/2006/chartDrawing">
    <cdr:from>
      <cdr:x>0.0052</cdr:x>
      <cdr:y>0.45156</cdr:y>
    </cdr:from>
    <cdr:to>
      <cdr:x>0.35906</cdr:x>
      <cdr:y>0.50249</cdr:y>
    </cdr:to>
    <cdr:sp macro="" textlink="Fragebogen!$B$23">
      <cdr:nvSpPr>
        <cdr:cNvPr id="6" name="Textfeld 5"/>
        <cdr:cNvSpPr txBox="1"/>
      </cdr:nvSpPr>
      <cdr:spPr>
        <a:xfrm xmlns:a="http://schemas.openxmlformats.org/drawingml/2006/main">
          <a:off x="46707" y="2675262"/>
          <a:ext cx="3178397" cy="30173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2EEB7F3B-38AB-4BD2-85D4-4F5D86A96722}" type="TxLink">
            <a:rPr lang="en-US" sz="1000" b="1" i="0" u="none" strike="noStrike">
              <a:solidFill>
                <a:srgbClr val="000000"/>
              </a:solidFill>
              <a:latin typeface="Calibri"/>
              <a:cs typeface="Calibri"/>
            </a:rPr>
            <a:pPr algn="r"/>
            <a:t>4 Mobilität: Verkehr vermeiden - verlagern - verbessern</a:t>
          </a:fld>
          <a:endParaRPr lang="de-DE" sz="1200" b="1"/>
        </a:p>
      </cdr:txBody>
    </cdr:sp>
  </cdr:relSizeAnchor>
  <cdr:relSizeAnchor xmlns:cdr="http://schemas.openxmlformats.org/drawingml/2006/chartDrawing">
    <cdr:from>
      <cdr:x>0.0052</cdr:x>
      <cdr:y>0.55716</cdr:y>
    </cdr:from>
    <cdr:to>
      <cdr:x>0.35906</cdr:x>
      <cdr:y>0.60808</cdr:y>
    </cdr:to>
    <cdr:sp macro="" textlink="Fragebogen!$B$30">
      <cdr:nvSpPr>
        <cdr:cNvPr id="7" name="Textfeld 6"/>
        <cdr:cNvSpPr txBox="1"/>
      </cdr:nvSpPr>
      <cdr:spPr>
        <a:xfrm xmlns:a="http://schemas.openxmlformats.org/drawingml/2006/main">
          <a:off x="46707" y="3300908"/>
          <a:ext cx="3178397" cy="30167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E2541C72-E86C-4FE1-B69E-B294EB78F188}" type="TxLink">
            <a:rPr lang="en-US" sz="1000" b="1" i="0" u="none" strike="noStrike">
              <a:solidFill>
                <a:srgbClr val="000000"/>
              </a:solidFill>
              <a:latin typeface="Calibri"/>
              <a:cs typeface="Calibri"/>
            </a:rPr>
            <a:pPr algn="r"/>
            <a:t>5 Interne Organisation, Klimaschutzmanagement</a:t>
          </a:fld>
          <a:endParaRPr lang="de-DE" sz="1200" b="1"/>
        </a:p>
      </cdr:txBody>
    </cdr:sp>
  </cdr:relSizeAnchor>
  <cdr:relSizeAnchor xmlns:cdr="http://schemas.openxmlformats.org/drawingml/2006/chartDrawing">
    <cdr:from>
      <cdr:x>0.00732</cdr:x>
      <cdr:y>0.65884</cdr:y>
    </cdr:from>
    <cdr:to>
      <cdr:x>0.36118</cdr:x>
      <cdr:y>0.70977</cdr:y>
    </cdr:to>
    <cdr:sp macro="" textlink="Fragebogen!$B$36">
      <cdr:nvSpPr>
        <cdr:cNvPr id="8" name="Textfeld 7"/>
        <cdr:cNvSpPr txBox="1"/>
      </cdr:nvSpPr>
      <cdr:spPr>
        <a:xfrm xmlns:a="http://schemas.openxmlformats.org/drawingml/2006/main">
          <a:off x="65757" y="3903320"/>
          <a:ext cx="3178397" cy="30173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B1913BA9-6212-40B3-8D1D-E651B077EDE6}" type="TxLink">
            <a:rPr lang="en-US" sz="1000" b="1" i="0" u="none" strike="noStrike">
              <a:solidFill>
                <a:srgbClr val="000000"/>
              </a:solidFill>
              <a:latin typeface="Calibri"/>
              <a:cs typeface="Calibri"/>
            </a:rPr>
            <a:pPr algn="r"/>
            <a:t>6 Kommunikation und Kooperation</a:t>
          </a:fld>
          <a:endParaRPr lang="de-DE" sz="1200" b="1"/>
        </a:p>
      </cdr:txBody>
    </cdr:sp>
  </cdr:relSizeAnchor>
  <cdr:relSizeAnchor xmlns:cdr="http://schemas.openxmlformats.org/drawingml/2006/chartDrawing">
    <cdr:from>
      <cdr:x>0.05905</cdr:x>
      <cdr:y>0.80241</cdr:y>
    </cdr:from>
    <cdr:to>
      <cdr:x>0.62566</cdr:x>
      <cdr:y>0.98046</cdr:y>
    </cdr:to>
    <cdr:sp macro="" textlink="">
      <cdr:nvSpPr>
        <cdr:cNvPr id="9" name="Textfeld 1"/>
        <cdr:cNvSpPr txBox="1"/>
      </cdr:nvSpPr>
      <cdr:spPr>
        <a:xfrm xmlns:a="http://schemas.openxmlformats.org/drawingml/2006/main">
          <a:off x="530375" y="4730970"/>
          <a:ext cx="5089376" cy="104977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200" b="1" i="0">
              <a:solidFill>
                <a:sysClr val="windowText" lastClr="000000"/>
              </a:solidFill>
            </a:rPr>
            <a:t>Nächste Schritte:</a:t>
          </a:r>
          <a:r>
            <a:rPr lang="de-DE" sz="1200" b="1" i="0" baseline="0">
              <a:solidFill>
                <a:sysClr val="windowText" lastClr="000000"/>
              </a:solidFill>
            </a:rPr>
            <a:t> </a:t>
          </a:r>
        </a:p>
        <a:p xmlns:a="http://schemas.openxmlformats.org/drawingml/2006/main">
          <a:r>
            <a:rPr lang="de-DE" sz="1100" b="0" i="0" baseline="0">
              <a:solidFill>
                <a:schemeClr val="dk1"/>
              </a:solidFill>
              <a:effectLst/>
              <a:latin typeface="+mn-lt"/>
              <a:ea typeface="+mn-ea"/>
              <a:cs typeface="+mn-cs"/>
              <a:sym typeface="Symbol"/>
            </a:rPr>
            <a:t></a:t>
          </a:r>
          <a:r>
            <a:rPr lang="de-DE" sz="1100" b="0" i="0" baseline="0">
              <a:solidFill>
                <a:schemeClr val="dk1"/>
              </a:solidFill>
              <a:effectLst/>
              <a:latin typeface="+mn-lt"/>
              <a:ea typeface="+mn-ea"/>
              <a:cs typeface="+mn-cs"/>
            </a:rPr>
            <a:t>  </a:t>
          </a:r>
          <a:r>
            <a:rPr lang="de-DE" sz="1100" b="0" i="0" baseline="0">
              <a:solidFill>
                <a:sysClr val="windowText" lastClr="000000"/>
              </a:solidFill>
            </a:rPr>
            <a:t>Eingaben im Fragebogen ggf. überprüfen</a:t>
          </a:r>
        </a:p>
        <a:p xmlns:a="http://schemas.openxmlformats.org/drawingml/2006/main">
          <a:pPr lvl="0"/>
          <a:r>
            <a:rPr lang="de-DE" sz="1100" b="0" i="0" baseline="0">
              <a:solidFill>
                <a:schemeClr val="dk1"/>
              </a:solidFill>
              <a:effectLst/>
              <a:latin typeface="+mn-lt"/>
              <a:ea typeface="+mn-ea"/>
              <a:cs typeface="+mn-cs"/>
              <a:sym typeface="Symbol"/>
            </a:rPr>
            <a:t></a:t>
          </a:r>
          <a:r>
            <a:rPr lang="de-DE" sz="1100" b="0" i="0" baseline="0">
              <a:solidFill>
                <a:schemeClr val="dk1"/>
              </a:solidFill>
              <a:effectLst/>
              <a:latin typeface="+mn-lt"/>
              <a:ea typeface="+mn-ea"/>
              <a:cs typeface="+mn-cs"/>
            </a:rPr>
            <a:t>  </a:t>
          </a:r>
          <a:r>
            <a:rPr lang="de-DE" sz="1100" b="0" i="0" baseline="0">
              <a:solidFill>
                <a:sysClr val="windowText" lastClr="000000"/>
              </a:solidFill>
            </a:rPr>
            <a:t>Diese Excel-Datei per Mail an </a:t>
          </a:r>
          <a:r>
            <a:rPr lang="de-DE" sz="1100" b="1" i="0" baseline="0">
              <a:solidFill>
                <a:schemeClr val="accent3">
                  <a:lumMod val="75000"/>
                </a:schemeClr>
              </a:solidFill>
            </a:rPr>
            <a:t>klimaschutz@energiekompetenz-bw.de</a:t>
          </a:r>
          <a:r>
            <a:rPr lang="de-DE" sz="1100" b="0" i="0" baseline="0">
              <a:solidFill>
                <a:sysClr val="windowText" lastClr="000000"/>
              </a:solidFill>
            </a:rPr>
            <a:t> senden</a:t>
          </a:r>
        </a:p>
        <a:p xmlns:a="http://schemas.openxmlformats.org/drawingml/2006/main">
          <a:pPr lvl="0"/>
          <a:r>
            <a:rPr lang="de-DE" sz="1100" b="0" i="0" baseline="0">
              <a:solidFill>
                <a:sysClr val="windowText" lastClr="000000"/>
              </a:solidFill>
            </a:rPr>
            <a:t>Sie erhalten dann eine Rückmeldung mit Vorschlägen zum weiteren Vorgehen und einen </a:t>
          </a:r>
          <a:r>
            <a:rPr lang="de-DE" sz="1100" b="0" i="0">
              <a:solidFill>
                <a:schemeClr val="dk1"/>
              </a:solidFill>
              <a:effectLst/>
              <a:latin typeface="+mn-lt"/>
              <a:ea typeface="+mn-ea"/>
              <a:cs typeface="+mn-cs"/>
            </a:rPr>
            <a:t>„</a:t>
          </a:r>
          <a:r>
            <a:rPr lang="de-DE" sz="1100" b="0" i="0" baseline="0">
              <a:solidFill>
                <a:sysClr val="windowText" lastClr="000000"/>
              </a:solidFill>
            </a:rPr>
            <a:t>Klimaschutz-Steckbrief</a:t>
          </a:r>
          <a:r>
            <a:rPr lang="de-DE" sz="1100" b="0" i="0">
              <a:solidFill>
                <a:schemeClr val="dk1"/>
              </a:solidFill>
              <a:effectLst/>
              <a:latin typeface="+mn-lt"/>
              <a:ea typeface="+mn-ea"/>
              <a:cs typeface="+mn-cs"/>
            </a:rPr>
            <a:t>“</a:t>
          </a:r>
          <a:r>
            <a:rPr lang="de-DE" sz="1100" b="0" i="0" baseline="0">
              <a:solidFill>
                <a:sysClr val="windowText" lastClr="000000"/>
              </a:solidFill>
            </a:rPr>
            <a:t> (Beispiel im nebenstehenden Blatt)</a:t>
          </a:r>
        </a:p>
      </cdr:txBody>
    </cdr:sp>
  </cdr:relSizeAnchor>
  <cdr:relSizeAnchor xmlns:cdr="http://schemas.openxmlformats.org/drawingml/2006/chartDrawing">
    <cdr:from>
      <cdr:x>0.7204</cdr:x>
      <cdr:y>0.83655</cdr:y>
    </cdr:from>
    <cdr:to>
      <cdr:x>0.9905</cdr:x>
      <cdr:y>0.96195</cdr:y>
    </cdr:to>
    <cdr:pic>
      <cdr:nvPicPr>
        <cdr:cNvPr id="11" name="Grafik 10">
          <a:extLst xmlns:a="http://schemas.openxmlformats.org/drawingml/2006/main">
            <a:ext uri="{FF2B5EF4-FFF2-40B4-BE49-F238E27FC236}">
              <a16:creationId xmlns:a16="http://schemas.microsoft.com/office/drawing/2014/main" id="{00000000-0008-0000-0000-00000400000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470650" y="4956175"/>
          <a:ext cx="2426093" cy="742950"/>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twoCellAnchor>
    <xdr:from>
      <xdr:col>1</xdr:col>
      <xdr:colOff>95251</xdr:colOff>
      <xdr:row>0</xdr:row>
      <xdr:rowOff>104775</xdr:rowOff>
    </xdr:from>
    <xdr:to>
      <xdr:col>10</xdr:col>
      <xdr:colOff>47625</xdr:colOff>
      <xdr:row>6</xdr:row>
      <xdr:rowOff>47625</xdr:rowOff>
    </xdr:to>
    <xdr:sp macro="" textlink="">
      <xdr:nvSpPr>
        <xdr:cNvPr id="3" name="Textfeld 2">
          <a:extLst>
            <a:ext uri="{FF2B5EF4-FFF2-40B4-BE49-F238E27FC236}">
              <a16:creationId xmlns:a16="http://schemas.microsoft.com/office/drawing/2014/main" id="{00000000-0008-0000-0600-000003000000}"/>
            </a:ext>
          </a:extLst>
        </xdr:cNvPr>
        <xdr:cNvSpPr txBox="1"/>
      </xdr:nvSpPr>
      <xdr:spPr>
        <a:xfrm>
          <a:off x="857251" y="104775"/>
          <a:ext cx="6810374"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Hier sehen Sie ein Muster des „Klimaschutz-Steckbriefs“. </a:t>
          </a:r>
          <a:r>
            <a:rPr lang="de-DE" sz="1100" i="1">
              <a:solidFill>
                <a:schemeClr val="dk1"/>
              </a:solidFill>
              <a:effectLst/>
              <a:latin typeface="+mn-lt"/>
              <a:ea typeface="+mn-ea"/>
              <a:cs typeface="+mn-cs"/>
            </a:rPr>
            <a:t>Bitte beachten Sie:</a:t>
          </a:r>
          <a:r>
            <a:rPr lang="de-DE" sz="1100" i="1" baseline="0">
              <a:solidFill>
                <a:schemeClr val="dk1"/>
              </a:solidFill>
              <a:effectLst/>
              <a:latin typeface="+mn-lt"/>
              <a:ea typeface="+mn-ea"/>
              <a:cs typeface="+mn-cs"/>
            </a:rPr>
            <a:t> </a:t>
          </a:r>
          <a:r>
            <a:rPr lang="de-DE" sz="1100">
              <a:solidFill>
                <a:schemeClr val="dk1"/>
              </a:solidFill>
              <a:effectLst/>
              <a:latin typeface="+mn-lt"/>
              <a:ea typeface="+mn-ea"/>
              <a:cs typeface="+mn-cs"/>
            </a:rPr>
            <a:t>Dieser Steckbrief ist nicht das Ergebnis des Quick-Checks, sondern stellt statistische Daten der Kommune dar, die für den Klimaschutz von Bedeutung sind. </a:t>
          </a:r>
        </a:p>
        <a:p>
          <a:endParaRPr lang="de-DE" sz="5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Einen solchen Steckbrief erhalten Sie auch für Ihre Kommune </a:t>
          </a:r>
          <a:r>
            <a:rPr lang="de-DE" sz="1100">
              <a:solidFill>
                <a:schemeClr val="dk1"/>
              </a:solidFill>
              <a:effectLst/>
              <a:latin typeface="+mn-lt"/>
              <a:ea typeface="+mn-ea"/>
              <a:cs typeface="+mn-cs"/>
              <a:sym typeface="Symbol"/>
            </a:rPr>
            <a:t> </a:t>
          </a:r>
          <a:r>
            <a:rPr lang="de-DE" sz="1100">
              <a:solidFill>
                <a:schemeClr val="dk1"/>
              </a:solidFill>
              <a:effectLst/>
              <a:latin typeface="+mn-lt"/>
              <a:ea typeface="+mn-ea"/>
              <a:cs typeface="+mn-cs"/>
            </a:rPr>
            <a:t>im Gegenzug für einen bei uns eingereichten Quick-Check! Dazu senden Sie diese Excel-Datei ausgefüllt per Mail an</a:t>
          </a:r>
          <a:r>
            <a:rPr lang="de-DE" sz="1100" baseline="0">
              <a:solidFill>
                <a:schemeClr val="dk1"/>
              </a:solidFill>
              <a:effectLst/>
              <a:latin typeface="+mn-lt"/>
              <a:ea typeface="+mn-ea"/>
              <a:cs typeface="+mn-cs"/>
            </a:rPr>
            <a:t> </a:t>
          </a:r>
          <a:r>
            <a:rPr lang="de-DE" sz="1100" b="1">
              <a:solidFill>
                <a:schemeClr val="accent3">
                  <a:lumMod val="75000"/>
                </a:schemeClr>
              </a:solidFill>
              <a:effectLst/>
              <a:latin typeface="+mn-lt"/>
              <a:ea typeface="+mn-ea"/>
              <a:cs typeface="+mn-cs"/>
            </a:rPr>
            <a:t>klimaschutz@energiekompetenz-bw.de</a:t>
          </a:r>
          <a:r>
            <a:rPr lang="de-DE" sz="1100" b="0">
              <a:solidFill>
                <a:sysClr val="windowText" lastClr="000000"/>
              </a:solidFill>
              <a:effectLst/>
              <a:latin typeface="+mn-lt"/>
              <a:ea typeface="+mn-ea"/>
              <a:cs typeface="+mn-cs"/>
            </a:rPr>
            <a:t>,</a:t>
          </a:r>
          <a:r>
            <a:rPr lang="de-DE" sz="1100" b="1">
              <a:solidFill>
                <a:schemeClr val="accent3">
                  <a:lumMod val="75000"/>
                </a:schemeClr>
              </a:solidFill>
              <a:effectLst/>
              <a:latin typeface="+mn-lt"/>
              <a:ea typeface="+mn-ea"/>
              <a:cs typeface="+mn-cs"/>
            </a:rPr>
            <a:t> </a:t>
          </a:r>
          <a:r>
            <a:rPr lang="de-DE" sz="1100" b="0">
              <a:solidFill>
                <a:schemeClr val="dk1"/>
              </a:solidFill>
              <a:effectLst/>
              <a:latin typeface="+mn-lt"/>
              <a:ea typeface="+mn-ea"/>
              <a:cs typeface="+mn-cs"/>
            </a:rPr>
            <a:t>w</a:t>
          </a:r>
          <a:r>
            <a:rPr lang="de-DE" sz="1100">
              <a:solidFill>
                <a:schemeClr val="dk1"/>
              </a:solidFill>
              <a:effectLst/>
              <a:latin typeface="+mn-lt"/>
              <a:ea typeface="+mn-ea"/>
              <a:cs typeface="+mn-cs"/>
            </a:rPr>
            <a:t>ir melden uns dann innerhalb von ein bis zwei Wochen bei Ihnen.</a:t>
          </a:r>
        </a:p>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 </a:t>
          </a:r>
          <a:endParaRPr lang="de-DE" sz="1100" b="0">
            <a:solidFill>
              <a:sysClr val="windowText" lastClr="000000"/>
            </a:solidFill>
            <a:effectLst/>
          </a:endParaRPr>
        </a:p>
        <a:p>
          <a:endParaRPr lang="de-DE" sz="900" b="1" i="0" u="none" baseline="0">
            <a:solidFill>
              <a:schemeClr val="accent3">
                <a:lumMod val="75000"/>
              </a:schemeClr>
            </a:solidFill>
            <a:effectLst/>
            <a:latin typeface="Calibri" panose="020F0502020204030204" pitchFamily="34" charset="0"/>
            <a:ea typeface="+mn-ea"/>
            <a:cs typeface="+mn-cs"/>
          </a:endParaRPr>
        </a:p>
        <a:p>
          <a:endParaRPr lang="de-DE" sz="1100"/>
        </a:p>
      </xdr:txBody>
    </xdr:sp>
    <xdr:clientData/>
  </xdr:twoCellAnchor>
  <xdr:twoCellAnchor editAs="oneCell">
    <xdr:from>
      <xdr:col>1</xdr:col>
      <xdr:colOff>0</xdr:colOff>
      <xdr:row>7</xdr:row>
      <xdr:rowOff>0</xdr:rowOff>
    </xdr:from>
    <xdr:to>
      <xdr:col>11</xdr:col>
      <xdr:colOff>219797</xdr:colOff>
      <xdr:row>36</xdr:row>
      <xdr:rowOff>180975</xdr:rowOff>
    </xdr:to>
    <xdr:pic>
      <xdr:nvPicPr>
        <xdr:cNvPr id="9" name="Grafik 8">
          <a:extLst>
            <a:ext uri="{FF2B5EF4-FFF2-40B4-BE49-F238E27FC236}">
              <a16:creationId xmlns:a16="http://schemas.microsoft.com/office/drawing/2014/main" id="{767E9BCF-28BE-4E4A-8589-E9E9D52E575D}"/>
            </a:ext>
          </a:extLst>
        </xdr:cNvPr>
        <xdr:cNvPicPr/>
      </xdr:nvPicPr>
      <xdr:blipFill rotWithShape="1">
        <a:blip xmlns:r="http://schemas.openxmlformats.org/officeDocument/2006/relationships" r:embed="rId1"/>
        <a:srcRect l="6639" t="20438" r="8561" b="4927"/>
        <a:stretch/>
      </xdr:blipFill>
      <xdr:spPr bwMode="auto">
        <a:xfrm>
          <a:off x="762000" y="1333500"/>
          <a:ext cx="7839797" cy="5705475"/>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514350</xdr:colOff>
      <xdr:row>7</xdr:row>
      <xdr:rowOff>142875</xdr:rowOff>
    </xdr:from>
    <xdr:to>
      <xdr:col>11</xdr:col>
      <xdr:colOff>0</xdr:colOff>
      <xdr:row>8</xdr:row>
      <xdr:rowOff>142875</xdr:rowOff>
    </xdr:to>
    <xdr:sp macro="" textlink="">
      <xdr:nvSpPr>
        <xdr:cNvPr id="10" name="Rechteck 9">
          <a:extLst>
            <a:ext uri="{FF2B5EF4-FFF2-40B4-BE49-F238E27FC236}">
              <a16:creationId xmlns:a16="http://schemas.microsoft.com/office/drawing/2014/main" id="{718F46E2-C59B-418C-9055-27717A0CC44F}"/>
            </a:ext>
          </a:extLst>
        </xdr:cNvPr>
        <xdr:cNvSpPr/>
      </xdr:nvSpPr>
      <xdr:spPr>
        <a:xfrm>
          <a:off x="7372350" y="1476375"/>
          <a:ext cx="1009650" cy="190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63" Type="http://schemas.openxmlformats.org/officeDocument/2006/relationships/ctrlProp" Target="../ctrlProps/ctrlProp61.xml"/><Relationship Id="rId84" Type="http://schemas.openxmlformats.org/officeDocument/2006/relationships/ctrlProp" Target="../ctrlProps/ctrlProp82.xml"/><Relationship Id="rId138" Type="http://schemas.openxmlformats.org/officeDocument/2006/relationships/ctrlProp" Target="../ctrlProps/ctrlProp136.xml"/><Relationship Id="rId159" Type="http://schemas.openxmlformats.org/officeDocument/2006/relationships/ctrlProp" Target="../ctrlProps/ctrlProp157.xml"/><Relationship Id="rId170" Type="http://schemas.openxmlformats.org/officeDocument/2006/relationships/ctrlProp" Target="../ctrlProps/ctrlProp168.xml"/><Relationship Id="rId191" Type="http://schemas.openxmlformats.org/officeDocument/2006/relationships/ctrlProp" Target="../ctrlProps/ctrlProp189.xml"/><Relationship Id="rId205" Type="http://schemas.openxmlformats.org/officeDocument/2006/relationships/ctrlProp" Target="../ctrlProps/ctrlProp203.xml"/><Relationship Id="rId226" Type="http://schemas.openxmlformats.org/officeDocument/2006/relationships/ctrlProp" Target="../ctrlProps/ctrlProp224.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53" Type="http://schemas.openxmlformats.org/officeDocument/2006/relationships/ctrlProp" Target="../ctrlProps/ctrlProp51.xml"/><Relationship Id="rId74" Type="http://schemas.openxmlformats.org/officeDocument/2006/relationships/ctrlProp" Target="../ctrlProps/ctrlProp72.xml"/><Relationship Id="rId128" Type="http://schemas.openxmlformats.org/officeDocument/2006/relationships/ctrlProp" Target="../ctrlProps/ctrlProp126.xml"/><Relationship Id="rId149" Type="http://schemas.openxmlformats.org/officeDocument/2006/relationships/ctrlProp" Target="../ctrlProps/ctrlProp147.xml"/><Relationship Id="rId5" Type="http://schemas.openxmlformats.org/officeDocument/2006/relationships/ctrlProp" Target="../ctrlProps/ctrlProp3.xml"/><Relationship Id="rId95" Type="http://schemas.openxmlformats.org/officeDocument/2006/relationships/ctrlProp" Target="../ctrlProps/ctrlProp93.xml"/><Relationship Id="rId160" Type="http://schemas.openxmlformats.org/officeDocument/2006/relationships/ctrlProp" Target="../ctrlProps/ctrlProp158.xml"/><Relationship Id="rId181" Type="http://schemas.openxmlformats.org/officeDocument/2006/relationships/ctrlProp" Target="../ctrlProps/ctrlProp179.xml"/><Relationship Id="rId216" Type="http://schemas.openxmlformats.org/officeDocument/2006/relationships/ctrlProp" Target="../ctrlProps/ctrlProp214.xml"/><Relationship Id="rId237" Type="http://schemas.openxmlformats.org/officeDocument/2006/relationships/ctrlProp" Target="../ctrlProps/ctrlProp235.xml"/><Relationship Id="rId22" Type="http://schemas.openxmlformats.org/officeDocument/2006/relationships/ctrlProp" Target="../ctrlProps/ctrlProp20.xml"/><Relationship Id="rId43" Type="http://schemas.openxmlformats.org/officeDocument/2006/relationships/ctrlProp" Target="../ctrlProps/ctrlProp41.xml"/><Relationship Id="rId64" Type="http://schemas.openxmlformats.org/officeDocument/2006/relationships/ctrlProp" Target="../ctrlProps/ctrlProp62.xml"/><Relationship Id="rId118" Type="http://schemas.openxmlformats.org/officeDocument/2006/relationships/ctrlProp" Target="../ctrlProps/ctrlProp116.xml"/><Relationship Id="rId139" Type="http://schemas.openxmlformats.org/officeDocument/2006/relationships/ctrlProp" Target="../ctrlProps/ctrlProp137.xml"/><Relationship Id="rId85" Type="http://schemas.openxmlformats.org/officeDocument/2006/relationships/ctrlProp" Target="../ctrlProps/ctrlProp83.xml"/><Relationship Id="rId150" Type="http://schemas.openxmlformats.org/officeDocument/2006/relationships/ctrlProp" Target="../ctrlProps/ctrlProp148.xml"/><Relationship Id="rId171" Type="http://schemas.openxmlformats.org/officeDocument/2006/relationships/ctrlProp" Target="../ctrlProps/ctrlProp169.xml"/><Relationship Id="rId192" Type="http://schemas.openxmlformats.org/officeDocument/2006/relationships/ctrlProp" Target="../ctrlProps/ctrlProp190.xml"/><Relationship Id="rId206" Type="http://schemas.openxmlformats.org/officeDocument/2006/relationships/ctrlProp" Target="../ctrlProps/ctrlProp204.xml"/><Relationship Id="rId227" Type="http://schemas.openxmlformats.org/officeDocument/2006/relationships/ctrlProp" Target="../ctrlProps/ctrlProp225.xml"/><Relationship Id="rId12" Type="http://schemas.openxmlformats.org/officeDocument/2006/relationships/ctrlProp" Target="../ctrlProps/ctrlProp10.xml"/><Relationship Id="rId33" Type="http://schemas.openxmlformats.org/officeDocument/2006/relationships/ctrlProp" Target="../ctrlProps/ctrlProp31.xml"/><Relationship Id="rId108" Type="http://schemas.openxmlformats.org/officeDocument/2006/relationships/ctrlProp" Target="../ctrlProps/ctrlProp106.xml"/><Relationship Id="rId129" Type="http://schemas.openxmlformats.org/officeDocument/2006/relationships/ctrlProp" Target="../ctrlProps/ctrlProp127.xml"/><Relationship Id="rId54" Type="http://schemas.openxmlformats.org/officeDocument/2006/relationships/ctrlProp" Target="../ctrlProps/ctrlProp52.xml"/><Relationship Id="rId75" Type="http://schemas.openxmlformats.org/officeDocument/2006/relationships/ctrlProp" Target="../ctrlProps/ctrlProp73.xml"/><Relationship Id="rId96" Type="http://schemas.openxmlformats.org/officeDocument/2006/relationships/ctrlProp" Target="../ctrlProps/ctrlProp94.xml"/><Relationship Id="rId140" Type="http://schemas.openxmlformats.org/officeDocument/2006/relationships/ctrlProp" Target="../ctrlProps/ctrlProp138.xml"/><Relationship Id="rId161" Type="http://schemas.openxmlformats.org/officeDocument/2006/relationships/ctrlProp" Target="../ctrlProps/ctrlProp159.xml"/><Relationship Id="rId182" Type="http://schemas.openxmlformats.org/officeDocument/2006/relationships/ctrlProp" Target="../ctrlProps/ctrlProp180.xml"/><Relationship Id="rId217" Type="http://schemas.openxmlformats.org/officeDocument/2006/relationships/ctrlProp" Target="../ctrlProps/ctrlProp215.xml"/><Relationship Id="rId6" Type="http://schemas.openxmlformats.org/officeDocument/2006/relationships/ctrlProp" Target="../ctrlProps/ctrlProp4.xml"/><Relationship Id="rId238" Type="http://schemas.openxmlformats.org/officeDocument/2006/relationships/ctrlProp" Target="../ctrlProps/ctrlProp236.xml"/><Relationship Id="rId23" Type="http://schemas.openxmlformats.org/officeDocument/2006/relationships/ctrlProp" Target="../ctrlProps/ctrlProp21.xml"/><Relationship Id="rId119" Type="http://schemas.openxmlformats.org/officeDocument/2006/relationships/ctrlProp" Target="../ctrlProps/ctrlProp117.xml"/><Relationship Id="rId44" Type="http://schemas.openxmlformats.org/officeDocument/2006/relationships/ctrlProp" Target="../ctrlProps/ctrlProp42.xml"/><Relationship Id="rId65" Type="http://schemas.openxmlformats.org/officeDocument/2006/relationships/ctrlProp" Target="../ctrlProps/ctrlProp63.xml"/><Relationship Id="rId86" Type="http://schemas.openxmlformats.org/officeDocument/2006/relationships/ctrlProp" Target="../ctrlProps/ctrlProp84.xml"/><Relationship Id="rId130" Type="http://schemas.openxmlformats.org/officeDocument/2006/relationships/ctrlProp" Target="../ctrlProps/ctrlProp128.xml"/><Relationship Id="rId151" Type="http://schemas.openxmlformats.org/officeDocument/2006/relationships/ctrlProp" Target="../ctrlProps/ctrlProp149.xml"/><Relationship Id="rId172" Type="http://schemas.openxmlformats.org/officeDocument/2006/relationships/ctrlProp" Target="../ctrlProps/ctrlProp170.xml"/><Relationship Id="rId193" Type="http://schemas.openxmlformats.org/officeDocument/2006/relationships/ctrlProp" Target="../ctrlProps/ctrlProp191.xml"/><Relationship Id="rId207" Type="http://schemas.openxmlformats.org/officeDocument/2006/relationships/ctrlProp" Target="../ctrlProps/ctrlProp205.xml"/><Relationship Id="rId228" Type="http://schemas.openxmlformats.org/officeDocument/2006/relationships/ctrlProp" Target="../ctrlProps/ctrlProp226.xml"/><Relationship Id="rId13" Type="http://schemas.openxmlformats.org/officeDocument/2006/relationships/ctrlProp" Target="../ctrlProps/ctrlProp11.xml"/><Relationship Id="rId109" Type="http://schemas.openxmlformats.org/officeDocument/2006/relationships/ctrlProp" Target="../ctrlProps/ctrlProp107.xml"/><Relationship Id="rId34" Type="http://schemas.openxmlformats.org/officeDocument/2006/relationships/ctrlProp" Target="../ctrlProps/ctrlProp32.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20" Type="http://schemas.openxmlformats.org/officeDocument/2006/relationships/ctrlProp" Target="../ctrlProps/ctrlProp118.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48" Type="http://schemas.openxmlformats.org/officeDocument/2006/relationships/ctrlProp" Target="../ctrlProps/ctrlProp146.xml"/><Relationship Id="rId164" Type="http://schemas.openxmlformats.org/officeDocument/2006/relationships/ctrlProp" Target="../ctrlProps/ctrlProp162.xml"/><Relationship Id="rId169" Type="http://schemas.openxmlformats.org/officeDocument/2006/relationships/ctrlProp" Target="../ctrlProps/ctrlProp167.xml"/><Relationship Id="rId185" Type="http://schemas.openxmlformats.org/officeDocument/2006/relationships/ctrlProp" Target="../ctrlProps/ctrlProp183.xml"/><Relationship Id="rId4" Type="http://schemas.openxmlformats.org/officeDocument/2006/relationships/ctrlProp" Target="../ctrlProps/ctrlProp2.xml"/><Relationship Id="rId9" Type="http://schemas.openxmlformats.org/officeDocument/2006/relationships/ctrlProp" Target="../ctrlProps/ctrlProp7.xml"/><Relationship Id="rId180" Type="http://schemas.openxmlformats.org/officeDocument/2006/relationships/ctrlProp" Target="../ctrlProps/ctrlProp178.xml"/><Relationship Id="rId210" Type="http://schemas.openxmlformats.org/officeDocument/2006/relationships/ctrlProp" Target="../ctrlProps/ctrlProp208.xml"/><Relationship Id="rId215" Type="http://schemas.openxmlformats.org/officeDocument/2006/relationships/ctrlProp" Target="../ctrlProps/ctrlProp213.xml"/><Relationship Id="rId236" Type="http://schemas.openxmlformats.org/officeDocument/2006/relationships/ctrlProp" Target="../ctrlProps/ctrlProp234.xml"/><Relationship Id="rId26" Type="http://schemas.openxmlformats.org/officeDocument/2006/relationships/ctrlProp" Target="../ctrlProps/ctrlProp24.xml"/><Relationship Id="rId231" Type="http://schemas.openxmlformats.org/officeDocument/2006/relationships/ctrlProp" Target="../ctrlProps/ctrlProp229.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omments" Target="../comments1.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drawing" Target="../drawings/drawing2.xml"/><Relationship Id="rId212" Type="http://schemas.openxmlformats.org/officeDocument/2006/relationships/ctrlProp" Target="../ctrlProps/ctrlProp210.xml"/><Relationship Id="rId233" Type="http://schemas.openxmlformats.org/officeDocument/2006/relationships/ctrlProp" Target="../ctrlProps/ctrlProp23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202" Type="http://schemas.openxmlformats.org/officeDocument/2006/relationships/ctrlProp" Target="../ctrlProps/ctrlProp200.xml"/><Relationship Id="rId223" Type="http://schemas.openxmlformats.org/officeDocument/2006/relationships/ctrlProp" Target="../ctrlProps/ctrlProp221.xml"/><Relationship Id="rId18" Type="http://schemas.openxmlformats.org/officeDocument/2006/relationships/ctrlProp" Target="../ctrlProps/ctrlProp16.xml"/><Relationship Id="rId39" Type="http://schemas.openxmlformats.org/officeDocument/2006/relationships/ctrlProp" Target="../ctrlProps/ctrlProp37.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vmlDrawing" Target="../drawings/vmlDrawing1.vml"/><Relationship Id="rId29" Type="http://schemas.openxmlformats.org/officeDocument/2006/relationships/ctrlProp" Target="../ctrlProps/ctrlProp27.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ctrlProp" Target="../ctrlProps/ctrlProp1.xml"/><Relationship Id="rId214" Type="http://schemas.openxmlformats.org/officeDocument/2006/relationships/ctrlProp" Target="../ctrlProps/ctrlProp212.xml"/><Relationship Id="rId235" Type="http://schemas.openxmlformats.org/officeDocument/2006/relationships/ctrlProp" Target="../ctrlProps/ctrlProp233.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C22"/>
  <sheetViews>
    <sheetView showGridLines="0" showRowColHeaders="0" tabSelected="1" zoomScaleNormal="100" workbookViewId="0"/>
  </sheetViews>
  <sheetFormatPr baseColWidth="10" defaultRowHeight="15" x14ac:dyDescent="0.25"/>
  <cols>
    <col min="1" max="1" width="10.140625" customWidth="1"/>
    <col min="2" max="2" width="86.5703125" customWidth="1"/>
    <col min="3" max="3" width="38.140625" style="54" customWidth="1"/>
  </cols>
  <sheetData>
    <row r="1" spans="2:3" ht="43.5" customHeight="1" x14ac:dyDescent="0.35">
      <c r="B1" s="19" t="s">
        <v>21</v>
      </c>
    </row>
    <row r="2" spans="2:3" ht="204" customHeight="1" x14ac:dyDescent="0.25">
      <c r="B2" s="18"/>
    </row>
    <row r="3" spans="2:3" ht="62.25" customHeight="1" x14ac:dyDescent="0.25"/>
    <row r="4" spans="2:3" x14ac:dyDescent="0.25">
      <c r="B4" s="17"/>
    </row>
    <row r="11" spans="2:3" x14ac:dyDescent="0.25">
      <c r="B11" s="65"/>
      <c r="C11" s="59"/>
    </row>
    <row r="12" spans="2:3" x14ac:dyDescent="0.25">
      <c r="B12" s="65"/>
      <c r="C12" s="60"/>
    </row>
    <row r="13" spans="2:3" x14ac:dyDescent="0.25">
      <c r="B13" s="61"/>
      <c r="C13" s="60"/>
    </row>
    <row r="15" spans="2:3" x14ac:dyDescent="0.25">
      <c r="B15" s="62" t="s">
        <v>196</v>
      </c>
    </row>
    <row r="16" spans="2:3" x14ac:dyDescent="0.25">
      <c r="B16" s="64"/>
    </row>
    <row r="17" spans="2:2" x14ac:dyDescent="0.25">
      <c r="B17" s="64"/>
    </row>
    <row r="18" spans="2:2" x14ac:dyDescent="0.25">
      <c r="B18" s="63"/>
    </row>
    <row r="22" spans="2:2" ht="15" customHeight="1" x14ac:dyDescent="0.25"/>
  </sheetData>
  <sheetProtection algorithmName="SHA-512" hashValue="01UlKjPmH1hoM/ExnniFVeDZV7WR+RwOa5pa3sb9Iq5C/R6wRQvX2Wogm8aNGCjc0sSebTpgxPQvG37IQEGxQg==" saltValue="ppzy4QafTsqzXSKbSn5UFA==" spinCount="100000" sheet="1" objects="1" scenarios="1" selectLockedCells="1" selectUnlockedCell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S40"/>
  <sheetViews>
    <sheetView showGridLines="0" showRowColHeaders="0" zoomScale="90" zoomScaleNormal="90" workbookViewId="0">
      <pane ySplit="4" topLeftCell="A5" activePane="bottomLeft" state="frozen"/>
      <selection pane="bottomLeft" activeCell="E6" sqref="E6"/>
    </sheetView>
  </sheetViews>
  <sheetFormatPr baseColWidth="10" defaultRowHeight="15" x14ac:dyDescent="0.25"/>
  <cols>
    <col min="1" max="1" width="5" customWidth="1"/>
    <col min="2" max="2" width="7" customWidth="1"/>
    <col min="3" max="3" width="41.85546875" customWidth="1"/>
    <col min="4" max="4" width="3.7109375" customWidth="1"/>
    <col min="5" max="5" width="5.7109375" style="12" customWidth="1"/>
    <col min="6" max="12" width="3.7109375" customWidth="1"/>
    <col min="13" max="13" width="4.42578125" customWidth="1"/>
    <col min="14" max="14" width="66.7109375" customWidth="1"/>
    <col min="15" max="15" width="11.85546875" customWidth="1"/>
    <col min="19" max="19" width="11.42578125" style="4"/>
  </cols>
  <sheetData>
    <row r="1" spans="2:15" ht="30" customHeight="1" x14ac:dyDescent="0.3">
      <c r="B1" s="11" t="s">
        <v>21</v>
      </c>
    </row>
    <row r="2" spans="2:15" ht="21" customHeight="1" x14ac:dyDescent="0.25">
      <c r="B2" s="58" t="s">
        <v>192</v>
      </c>
      <c r="C2" s="5" t="s">
        <v>193</v>
      </c>
    </row>
    <row r="3" spans="2:15" ht="15" customHeight="1" x14ac:dyDescent="0.25">
      <c r="B3" s="57">
        <v>79999</v>
      </c>
      <c r="C3" s="30" t="s">
        <v>191</v>
      </c>
    </row>
    <row r="4" spans="2:15" ht="83.25" customHeight="1" x14ac:dyDescent="0.25">
      <c r="C4" s="55" t="s">
        <v>188</v>
      </c>
      <c r="F4" s="16" t="s">
        <v>0</v>
      </c>
      <c r="G4" s="15" t="s">
        <v>1</v>
      </c>
      <c r="H4" s="15" t="s">
        <v>2</v>
      </c>
      <c r="I4" s="15" t="s">
        <v>3</v>
      </c>
      <c r="J4" s="15" t="s">
        <v>118</v>
      </c>
      <c r="K4" s="66" t="s">
        <v>195</v>
      </c>
      <c r="M4" s="32" t="s">
        <v>194</v>
      </c>
      <c r="N4" s="33" t="s">
        <v>89</v>
      </c>
      <c r="O4" s="1"/>
    </row>
    <row r="5" spans="2:15" ht="15" customHeight="1" x14ac:dyDescent="0.25">
      <c r="B5" s="7" t="s">
        <v>46</v>
      </c>
      <c r="C5" s="8"/>
      <c r="D5" s="8"/>
      <c r="E5" s="13"/>
      <c r="F5" s="8"/>
      <c r="G5" s="8"/>
      <c r="H5" s="8"/>
      <c r="I5" s="8"/>
      <c r="J5" s="8"/>
      <c r="K5" s="8"/>
      <c r="L5" s="8"/>
      <c r="M5" s="8"/>
      <c r="N5" s="8"/>
      <c r="O5" s="1"/>
    </row>
    <row r="6" spans="2:15" ht="28.5" customHeight="1" x14ac:dyDescent="0.25">
      <c r="B6" s="56" t="s">
        <v>22</v>
      </c>
      <c r="C6" s="36" t="s">
        <v>132</v>
      </c>
      <c r="D6" s="2"/>
      <c r="E6" s="14">
        <v>7</v>
      </c>
      <c r="F6" s="3"/>
      <c r="G6" s="2"/>
      <c r="H6" s="3"/>
      <c r="I6" s="2"/>
      <c r="J6" s="3"/>
      <c r="K6" s="2"/>
      <c r="L6" s="3"/>
      <c r="M6" s="2"/>
      <c r="N6" s="6"/>
      <c r="O6" s="1"/>
    </row>
    <row r="7" spans="2:15" ht="28.5" customHeight="1" x14ac:dyDescent="0.25">
      <c r="B7" s="56" t="s">
        <v>23</v>
      </c>
      <c r="C7" s="36" t="s">
        <v>17</v>
      </c>
      <c r="D7" s="2"/>
      <c r="E7" s="14">
        <v>7</v>
      </c>
      <c r="F7" s="3"/>
      <c r="G7" s="2"/>
      <c r="H7" s="3"/>
      <c r="I7" s="2"/>
      <c r="J7" s="3"/>
      <c r="K7" s="2"/>
      <c r="L7" s="3"/>
      <c r="M7" s="2"/>
      <c r="N7" s="6"/>
      <c r="O7" s="1"/>
    </row>
    <row r="8" spans="2:15" ht="28.5" customHeight="1" x14ac:dyDescent="0.25">
      <c r="B8" s="56" t="s">
        <v>24</v>
      </c>
      <c r="C8" s="28" t="s">
        <v>18</v>
      </c>
      <c r="D8" s="2"/>
      <c r="E8" s="14">
        <v>7</v>
      </c>
      <c r="F8" s="3"/>
      <c r="G8" s="2"/>
      <c r="H8" s="3"/>
      <c r="I8" s="2"/>
      <c r="J8" s="3"/>
      <c r="K8" s="2"/>
      <c r="L8" s="3"/>
      <c r="M8" s="2"/>
      <c r="N8" s="6"/>
      <c r="O8" s="1"/>
    </row>
    <row r="9" spans="2:15" ht="28.5" customHeight="1" x14ac:dyDescent="0.25">
      <c r="B9" s="56" t="s">
        <v>25</v>
      </c>
      <c r="C9" s="28" t="s">
        <v>19</v>
      </c>
      <c r="D9" s="2"/>
      <c r="E9" s="14">
        <v>7</v>
      </c>
      <c r="F9" s="3"/>
      <c r="G9" s="2"/>
      <c r="H9" s="3"/>
      <c r="I9" s="2"/>
      <c r="J9" s="3"/>
      <c r="K9" s="2"/>
      <c r="L9" s="3"/>
      <c r="M9" s="2"/>
      <c r="N9" s="6"/>
      <c r="O9" s="1"/>
    </row>
    <row r="10" spans="2:15" x14ac:dyDescent="0.25">
      <c r="B10" s="10" t="s">
        <v>47</v>
      </c>
      <c r="C10" s="8"/>
      <c r="D10" s="8"/>
      <c r="E10" s="13"/>
      <c r="F10" s="8"/>
      <c r="G10" s="8"/>
      <c r="H10" s="8"/>
      <c r="I10" s="8"/>
      <c r="J10" s="8"/>
      <c r="K10" s="8"/>
      <c r="L10" s="8"/>
      <c r="M10" s="8"/>
      <c r="N10" s="8"/>
      <c r="O10" s="1"/>
    </row>
    <row r="11" spans="2:15" ht="28.5" customHeight="1" x14ac:dyDescent="0.25">
      <c r="B11" s="56" t="s">
        <v>26</v>
      </c>
      <c r="C11" s="36" t="s">
        <v>119</v>
      </c>
      <c r="D11" s="2"/>
      <c r="E11" s="14">
        <v>7</v>
      </c>
      <c r="F11" s="3"/>
      <c r="G11" s="2"/>
      <c r="H11" s="3"/>
      <c r="I11" s="2"/>
      <c r="J11" s="3"/>
      <c r="K11" s="2"/>
      <c r="L11" s="3"/>
      <c r="M11" s="2"/>
      <c r="N11" s="6"/>
      <c r="O11" s="1"/>
    </row>
    <row r="12" spans="2:15" ht="28.5" customHeight="1" x14ac:dyDescent="0.25">
      <c r="B12" s="56" t="s">
        <v>27</v>
      </c>
      <c r="C12" s="28" t="s">
        <v>5</v>
      </c>
      <c r="D12" s="2"/>
      <c r="E12" s="14">
        <v>7</v>
      </c>
      <c r="F12" s="3"/>
      <c r="G12" s="2"/>
      <c r="H12" s="3"/>
      <c r="I12" s="2"/>
      <c r="J12" s="3"/>
      <c r="K12" s="2"/>
      <c r="L12" s="3"/>
      <c r="M12" s="2"/>
      <c r="N12" s="6"/>
      <c r="O12" s="1"/>
    </row>
    <row r="13" spans="2:15" ht="28.5" customHeight="1" x14ac:dyDescent="0.25">
      <c r="B13" s="56" t="s">
        <v>28</v>
      </c>
      <c r="C13" s="36" t="s">
        <v>83</v>
      </c>
      <c r="D13" s="2"/>
      <c r="E13" s="14">
        <v>7</v>
      </c>
      <c r="F13" s="3"/>
      <c r="G13" s="2"/>
      <c r="H13" s="3"/>
      <c r="I13" s="2"/>
      <c r="J13" s="3"/>
      <c r="K13" s="2"/>
      <c r="L13" s="3"/>
      <c r="M13" s="2"/>
      <c r="N13" s="6"/>
      <c r="O13" s="1"/>
    </row>
    <row r="14" spans="2:15" ht="28.5" customHeight="1" x14ac:dyDescent="0.25">
      <c r="B14" s="56" t="s">
        <v>29</v>
      </c>
      <c r="C14" s="36" t="s">
        <v>6</v>
      </c>
      <c r="D14" s="2"/>
      <c r="E14" s="14">
        <v>7</v>
      </c>
      <c r="F14" s="3"/>
      <c r="G14" s="2"/>
      <c r="H14" s="3"/>
      <c r="I14" s="2"/>
      <c r="J14" s="3"/>
      <c r="K14" s="2"/>
      <c r="L14" s="3"/>
      <c r="M14" s="2"/>
      <c r="N14" s="6"/>
      <c r="O14" s="1"/>
    </row>
    <row r="15" spans="2:15" ht="28.5" customHeight="1" x14ac:dyDescent="0.25">
      <c r="B15" s="56" t="s">
        <v>30</v>
      </c>
      <c r="C15" s="36" t="s">
        <v>84</v>
      </c>
      <c r="D15" s="2"/>
      <c r="E15" s="14">
        <v>7</v>
      </c>
      <c r="F15" s="3"/>
      <c r="G15" s="2"/>
      <c r="H15" s="3"/>
      <c r="I15" s="2"/>
      <c r="J15" s="3"/>
      <c r="K15" s="2"/>
      <c r="L15" s="3"/>
      <c r="M15" s="2"/>
      <c r="N15" s="6"/>
      <c r="O15" s="1"/>
    </row>
    <row r="16" spans="2:15" ht="28.5" customHeight="1" x14ac:dyDescent="0.25">
      <c r="B16" s="56" t="s">
        <v>31</v>
      </c>
      <c r="C16" s="36" t="s">
        <v>85</v>
      </c>
      <c r="D16" s="2"/>
      <c r="E16" s="14">
        <v>7</v>
      </c>
      <c r="F16" s="3"/>
      <c r="G16" s="2"/>
      <c r="H16" s="3"/>
      <c r="I16" s="2"/>
      <c r="J16" s="3"/>
      <c r="K16" s="2"/>
      <c r="L16" s="3"/>
      <c r="M16" s="2"/>
      <c r="N16" s="6"/>
      <c r="O16" s="1"/>
    </row>
    <row r="17" spans="2:15" ht="28.5" customHeight="1" x14ac:dyDescent="0.25">
      <c r="B17" s="56" t="s">
        <v>88</v>
      </c>
      <c r="C17" s="28" t="s">
        <v>20</v>
      </c>
      <c r="D17" s="2"/>
      <c r="E17" s="14">
        <v>7</v>
      </c>
      <c r="F17" s="3"/>
      <c r="G17" s="2"/>
      <c r="H17" s="3"/>
      <c r="I17" s="2"/>
      <c r="J17" s="3"/>
      <c r="K17" s="2"/>
      <c r="L17" s="3"/>
      <c r="M17" s="2"/>
      <c r="N17" s="6"/>
      <c r="O17" s="1"/>
    </row>
    <row r="18" spans="2:15" x14ac:dyDescent="0.25">
      <c r="B18" s="10" t="s">
        <v>48</v>
      </c>
      <c r="C18" s="8"/>
      <c r="D18" s="8"/>
      <c r="E18" s="13"/>
      <c r="F18" s="8"/>
      <c r="G18" s="8"/>
      <c r="H18" s="8"/>
      <c r="I18" s="8"/>
      <c r="J18" s="8"/>
      <c r="K18" s="8"/>
      <c r="L18" s="8"/>
      <c r="M18" s="8"/>
      <c r="N18" s="8"/>
      <c r="O18" s="1"/>
    </row>
    <row r="19" spans="2:15" ht="28.5" customHeight="1" x14ac:dyDescent="0.25">
      <c r="B19" s="9" t="s">
        <v>32</v>
      </c>
      <c r="C19" s="28" t="s">
        <v>86</v>
      </c>
      <c r="D19" s="2"/>
      <c r="E19" s="14">
        <v>7</v>
      </c>
      <c r="F19" s="3"/>
      <c r="G19" s="2"/>
      <c r="H19" s="3"/>
      <c r="I19" s="2"/>
      <c r="J19" s="3"/>
      <c r="K19" s="2"/>
      <c r="L19" s="3"/>
      <c r="M19" s="2"/>
      <c r="N19" s="6"/>
      <c r="O19" s="1"/>
    </row>
    <row r="20" spans="2:15" ht="28.5" customHeight="1" x14ac:dyDescent="0.25">
      <c r="B20" s="9" t="s">
        <v>33</v>
      </c>
      <c r="C20" s="28" t="s">
        <v>7</v>
      </c>
      <c r="D20" s="2"/>
      <c r="E20" s="14">
        <v>7</v>
      </c>
      <c r="F20" s="3"/>
      <c r="G20" s="2"/>
      <c r="H20" s="3"/>
      <c r="I20" s="2"/>
      <c r="J20" s="3"/>
      <c r="K20" s="2"/>
      <c r="L20" s="3"/>
      <c r="M20" s="2"/>
      <c r="N20" s="6"/>
      <c r="O20" s="1"/>
    </row>
    <row r="21" spans="2:15" ht="28.5" customHeight="1" x14ac:dyDescent="0.25">
      <c r="B21" s="9" t="s">
        <v>34</v>
      </c>
      <c r="C21" s="36" t="s">
        <v>8</v>
      </c>
      <c r="D21" s="2"/>
      <c r="E21" s="14">
        <v>7</v>
      </c>
      <c r="F21" s="3"/>
      <c r="G21" s="2"/>
      <c r="H21" s="3"/>
      <c r="I21" s="2"/>
      <c r="J21" s="3"/>
      <c r="K21" s="2"/>
      <c r="L21" s="3"/>
      <c r="M21" s="2"/>
      <c r="N21" s="6"/>
      <c r="O21" s="1"/>
    </row>
    <row r="22" spans="2:15" ht="28.5" customHeight="1" x14ac:dyDescent="0.25">
      <c r="B22" s="9" t="s">
        <v>35</v>
      </c>
      <c r="C22" s="37" t="s">
        <v>187</v>
      </c>
      <c r="D22" s="2"/>
      <c r="E22" s="14">
        <v>7</v>
      </c>
      <c r="F22" s="3"/>
      <c r="G22" s="2"/>
      <c r="H22" s="3"/>
      <c r="I22" s="2"/>
      <c r="J22" s="3"/>
      <c r="K22" s="2"/>
      <c r="L22" s="3"/>
      <c r="M22" s="2"/>
      <c r="N22" s="6"/>
      <c r="O22" s="1"/>
    </row>
    <row r="23" spans="2:15" x14ac:dyDescent="0.25">
      <c r="B23" s="10" t="s">
        <v>59</v>
      </c>
      <c r="C23" s="8"/>
      <c r="D23" s="8"/>
      <c r="E23" s="13"/>
      <c r="F23" s="8"/>
      <c r="G23" s="8"/>
      <c r="H23" s="8"/>
      <c r="I23" s="8"/>
      <c r="J23" s="8"/>
      <c r="K23" s="8"/>
      <c r="L23" s="8"/>
      <c r="M23" s="8"/>
      <c r="N23" s="8"/>
      <c r="O23" s="1"/>
    </row>
    <row r="24" spans="2:15" ht="28.5" customHeight="1" x14ac:dyDescent="0.25">
      <c r="B24" s="56" t="s">
        <v>36</v>
      </c>
      <c r="C24" s="36" t="s">
        <v>133</v>
      </c>
      <c r="D24" s="2"/>
      <c r="E24" s="14">
        <v>7</v>
      </c>
      <c r="F24" s="3"/>
      <c r="G24" s="2"/>
      <c r="H24" s="3"/>
      <c r="I24" s="2"/>
      <c r="J24" s="3"/>
      <c r="K24" s="2"/>
      <c r="L24" s="3"/>
      <c r="M24" s="2"/>
      <c r="N24" s="6"/>
      <c r="O24" s="1"/>
    </row>
    <row r="25" spans="2:15" ht="28.5" customHeight="1" x14ac:dyDescent="0.25">
      <c r="B25" s="56" t="s">
        <v>37</v>
      </c>
      <c r="C25" s="36" t="s">
        <v>9</v>
      </c>
      <c r="D25" s="2"/>
      <c r="E25" s="14">
        <v>7</v>
      </c>
      <c r="F25" s="3"/>
      <c r="G25" s="2"/>
      <c r="H25" s="3"/>
      <c r="I25" s="2"/>
      <c r="J25" s="3"/>
      <c r="K25" s="2"/>
      <c r="L25" s="3"/>
      <c r="M25" s="2"/>
      <c r="N25" s="6"/>
      <c r="O25" s="1"/>
    </row>
    <row r="26" spans="2:15" ht="28.5" customHeight="1" x14ac:dyDescent="0.25">
      <c r="B26" s="56" t="s">
        <v>38</v>
      </c>
      <c r="C26" s="28" t="s">
        <v>10</v>
      </c>
      <c r="D26" s="2"/>
      <c r="E26" s="14">
        <v>7</v>
      </c>
      <c r="F26" s="3"/>
      <c r="G26" s="2"/>
      <c r="H26" s="3"/>
      <c r="I26" s="2"/>
      <c r="J26" s="3"/>
      <c r="K26" s="2"/>
      <c r="L26" s="3"/>
      <c r="M26" s="2"/>
      <c r="N26" s="6"/>
      <c r="O26" s="1"/>
    </row>
    <row r="27" spans="2:15" ht="28.5" customHeight="1" x14ac:dyDescent="0.25">
      <c r="B27" s="56" t="s">
        <v>39</v>
      </c>
      <c r="C27" s="28" t="s">
        <v>11</v>
      </c>
      <c r="D27" s="2"/>
      <c r="E27" s="14">
        <v>7</v>
      </c>
      <c r="F27" s="3"/>
      <c r="G27" s="2"/>
      <c r="H27" s="3"/>
      <c r="I27" s="2"/>
      <c r="J27" s="3"/>
      <c r="K27" s="2"/>
      <c r="L27" s="3"/>
      <c r="M27" s="2"/>
      <c r="N27" s="6"/>
      <c r="O27" s="1"/>
    </row>
    <row r="28" spans="2:15" ht="28.5" customHeight="1" x14ac:dyDescent="0.25">
      <c r="B28" s="56" t="s">
        <v>40</v>
      </c>
      <c r="C28" s="36" t="s">
        <v>12</v>
      </c>
      <c r="D28" s="2"/>
      <c r="E28" s="14">
        <v>7</v>
      </c>
      <c r="F28" s="3"/>
      <c r="G28" s="2"/>
      <c r="H28" s="3"/>
      <c r="I28" s="2"/>
      <c r="J28" s="3"/>
      <c r="K28" s="2"/>
      <c r="L28" s="3"/>
      <c r="M28" s="2"/>
      <c r="N28" s="6"/>
      <c r="O28" s="1"/>
    </row>
    <row r="29" spans="2:15" ht="28.5" customHeight="1" x14ac:dyDescent="0.25">
      <c r="B29" s="56" t="s">
        <v>74</v>
      </c>
      <c r="C29" s="29" t="s">
        <v>75</v>
      </c>
      <c r="D29" s="4"/>
      <c r="E29" s="14">
        <v>7</v>
      </c>
      <c r="F29" s="25"/>
      <c r="G29" s="4"/>
      <c r="H29" s="25"/>
      <c r="I29" s="4"/>
      <c r="J29" s="25"/>
      <c r="K29" s="4"/>
      <c r="L29" s="25"/>
      <c r="M29" s="4"/>
      <c r="N29" s="26"/>
      <c r="O29" s="1"/>
    </row>
    <row r="30" spans="2:15" x14ac:dyDescent="0.25">
      <c r="B30" s="10" t="s">
        <v>49</v>
      </c>
      <c r="C30" s="8"/>
      <c r="D30" s="8"/>
      <c r="E30" s="13"/>
      <c r="F30" s="8"/>
      <c r="G30" s="8"/>
      <c r="H30" s="8"/>
      <c r="I30" s="8"/>
      <c r="J30" s="8"/>
      <c r="K30" s="8"/>
      <c r="L30" s="8"/>
      <c r="M30" s="8"/>
      <c r="N30" s="8"/>
      <c r="O30" s="1"/>
    </row>
    <row r="31" spans="2:15" ht="28.5" customHeight="1" x14ac:dyDescent="0.25">
      <c r="B31" s="56" t="s">
        <v>41</v>
      </c>
      <c r="C31" s="36" t="s">
        <v>14</v>
      </c>
      <c r="D31" s="2"/>
      <c r="E31" s="14">
        <v>7</v>
      </c>
      <c r="F31" s="3"/>
      <c r="G31" s="2"/>
      <c r="H31" s="3"/>
      <c r="I31" s="2"/>
      <c r="J31" s="3"/>
      <c r="K31" s="2"/>
      <c r="L31" s="3"/>
      <c r="M31" s="2"/>
      <c r="N31" s="6"/>
      <c r="O31" s="1"/>
    </row>
    <row r="32" spans="2:15" ht="28.5" customHeight="1" x14ac:dyDescent="0.25">
      <c r="B32" s="56" t="s">
        <v>42</v>
      </c>
      <c r="C32" s="37" t="s">
        <v>134</v>
      </c>
      <c r="D32" s="2"/>
      <c r="E32" s="14">
        <v>7</v>
      </c>
      <c r="F32" s="3"/>
      <c r="G32" s="2"/>
      <c r="H32" s="3"/>
      <c r="I32" s="2"/>
      <c r="J32" s="3"/>
      <c r="K32" s="2"/>
      <c r="L32" s="3"/>
      <c r="M32" s="2"/>
      <c r="N32" s="6"/>
      <c r="O32" s="1"/>
    </row>
    <row r="33" spans="2:15" ht="28.5" customHeight="1" x14ac:dyDescent="0.25">
      <c r="B33" s="56" t="s">
        <v>43</v>
      </c>
      <c r="C33" s="28" t="s">
        <v>15</v>
      </c>
      <c r="D33" s="2"/>
      <c r="E33" s="14">
        <v>7</v>
      </c>
      <c r="F33" s="3"/>
      <c r="G33" s="2"/>
      <c r="H33" s="3"/>
      <c r="I33" s="2"/>
      <c r="J33" s="3"/>
      <c r="K33" s="2"/>
      <c r="L33" s="3"/>
      <c r="M33" s="2"/>
      <c r="N33" s="6"/>
      <c r="O33" s="1"/>
    </row>
    <row r="34" spans="2:15" ht="28.5" customHeight="1" x14ac:dyDescent="0.25">
      <c r="B34" s="56" t="s">
        <v>44</v>
      </c>
      <c r="C34" s="28" t="s">
        <v>87</v>
      </c>
      <c r="D34" s="2"/>
      <c r="E34" s="14">
        <v>7</v>
      </c>
      <c r="F34" s="3"/>
      <c r="G34" s="2"/>
      <c r="H34" s="3"/>
      <c r="I34" s="2"/>
      <c r="J34" s="3"/>
      <c r="K34" s="2"/>
      <c r="L34" s="3"/>
      <c r="M34" s="2"/>
      <c r="N34" s="6"/>
      <c r="O34" s="1"/>
    </row>
    <row r="35" spans="2:15" ht="28.5" customHeight="1" x14ac:dyDescent="0.25">
      <c r="B35" s="56" t="s">
        <v>45</v>
      </c>
      <c r="C35" s="28" t="s">
        <v>16</v>
      </c>
      <c r="D35" s="2"/>
      <c r="E35" s="14">
        <v>7</v>
      </c>
      <c r="F35" s="3"/>
      <c r="G35" s="2"/>
      <c r="H35" s="3"/>
      <c r="I35" s="2"/>
      <c r="J35" s="3"/>
      <c r="K35" s="2"/>
      <c r="L35" s="3"/>
      <c r="M35" s="2"/>
      <c r="N35" s="6"/>
      <c r="O35" s="1"/>
    </row>
    <row r="36" spans="2:15" x14ac:dyDescent="0.25">
      <c r="B36" s="10" t="s">
        <v>50</v>
      </c>
      <c r="C36" s="8"/>
      <c r="D36" s="8"/>
      <c r="E36" s="13"/>
      <c r="F36" s="8"/>
      <c r="G36" s="8"/>
      <c r="H36" s="8"/>
      <c r="I36" s="8"/>
      <c r="J36" s="8"/>
      <c r="K36" s="8"/>
      <c r="L36" s="8"/>
      <c r="M36" s="8"/>
      <c r="N36" s="8"/>
      <c r="O36" s="1"/>
    </row>
    <row r="37" spans="2:15" ht="28.5" customHeight="1" x14ac:dyDescent="0.25">
      <c r="B37" s="56" t="s">
        <v>51</v>
      </c>
      <c r="C37" s="28" t="s">
        <v>52</v>
      </c>
      <c r="D37" s="2"/>
      <c r="E37" s="14">
        <v>7</v>
      </c>
      <c r="F37" s="3"/>
      <c r="G37" s="2"/>
      <c r="H37" s="3"/>
      <c r="I37" s="2"/>
      <c r="J37" s="3"/>
      <c r="K37" s="2"/>
      <c r="L37" s="3"/>
      <c r="M37" s="2"/>
      <c r="N37" s="6"/>
      <c r="O37" s="1"/>
    </row>
    <row r="38" spans="2:15" ht="28.5" customHeight="1" x14ac:dyDescent="0.25">
      <c r="B38" s="56" t="s">
        <v>53</v>
      </c>
      <c r="C38" s="28" t="s">
        <v>54</v>
      </c>
      <c r="D38" s="2"/>
      <c r="E38" s="14">
        <v>7</v>
      </c>
      <c r="F38" s="3"/>
      <c r="G38" s="2"/>
      <c r="H38" s="3"/>
      <c r="I38" s="2"/>
      <c r="J38" s="3"/>
      <c r="K38" s="2"/>
      <c r="L38" s="3"/>
      <c r="M38" s="2"/>
      <c r="N38" s="6"/>
      <c r="O38" s="1"/>
    </row>
    <row r="39" spans="2:15" ht="28.5" customHeight="1" x14ac:dyDescent="0.25">
      <c r="B39" s="56" t="s">
        <v>55</v>
      </c>
      <c r="C39" s="28" t="s">
        <v>56</v>
      </c>
      <c r="D39" s="2"/>
      <c r="E39" s="14">
        <v>7</v>
      </c>
      <c r="F39" s="3"/>
      <c r="G39" s="2"/>
      <c r="H39" s="3"/>
      <c r="I39" s="2"/>
      <c r="J39" s="3"/>
      <c r="K39" s="2"/>
      <c r="L39" s="3"/>
      <c r="M39" s="2"/>
      <c r="N39" s="6"/>
      <c r="O39" s="1"/>
    </row>
    <row r="40" spans="2:15" ht="28.5" customHeight="1" x14ac:dyDescent="0.25">
      <c r="B40" s="56" t="s">
        <v>57</v>
      </c>
      <c r="C40" s="28" t="s">
        <v>58</v>
      </c>
      <c r="D40" s="2"/>
      <c r="E40" s="14">
        <v>7</v>
      </c>
      <c r="F40" s="3"/>
      <c r="G40" s="2"/>
      <c r="H40" s="3"/>
      <c r="I40" s="2"/>
      <c r="J40" s="3"/>
      <c r="K40" s="2"/>
      <c r="L40" s="3"/>
      <c r="M40" s="2"/>
      <c r="N40" s="6"/>
      <c r="O40" s="1"/>
    </row>
  </sheetData>
  <sheetProtection algorithmName="SHA-512" hashValue="v/20xZvgWHJAKNc0nCMbIXr8RHHoUFwDgxUivf9fZlVUzqcvePdF+gAiBFfdw+1uCTd8G+qRrQ9hBfSg/OAhWw==" saltValue="iq7nVhGWPfR0a/e0hwkQzg==" spinCount="100000" sheet="1" objects="1" scenarios="1" selectLockedCells="1"/>
  <conditionalFormatting sqref="E6">
    <cfRule type="cellIs" dxfId="47" priority="73" operator="equal">
      <formula>7</formula>
    </cfRule>
    <cfRule type="cellIs" dxfId="46" priority="74" operator="equal">
      <formula>6</formula>
    </cfRule>
    <cfRule type="cellIs" dxfId="45" priority="76" operator="equal">
      <formula>1</formula>
    </cfRule>
    <cfRule type="cellIs" dxfId="44" priority="77" operator="equal">
      <formula>2</formula>
    </cfRule>
    <cfRule type="cellIs" dxfId="43" priority="78" operator="equal">
      <formula>7</formula>
    </cfRule>
    <cfRule type="cellIs" dxfId="42" priority="79" operator="equal">
      <formula>6</formula>
    </cfRule>
    <cfRule type="cellIs" dxfId="41" priority="80" operator="equal">
      <formula>5</formula>
    </cfRule>
    <cfRule type="cellIs" dxfId="40" priority="81" operator="equal">
      <formula>4</formula>
    </cfRule>
    <cfRule type="cellIs" dxfId="39" priority="82" operator="equal">
      <formula>3</formula>
    </cfRule>
    <cfRule type="cellIs" dxfId="38" priority="83" operator="equal">
      <formula>1</formula>
    </cfRule>
    <cfRule type="cellIs" dxfId="37" priority="84" operator="equal">
      <formula>2</formula>
    </cfRule>
    <cfRule type="cellIs" dxfId="36" priority="85" operator="equal">
      <formula>3</formula>
    </cfRule>
  </conditionalFormatting>
  <conditionalFormatting sqref="E6">
    <cfRule type="cellIs" dxfId="35" priority="75" operator="equal">
      <formula>4</formula>
    </cfRule>
  </conditionalFormatting>
  <conditionalFormatting sqref="E6">
    <cfRule type="cellIs" dxfId="34" priority="70" operator="equal">
      <formula>6</formula>
    </cfRule>
    <cfRule type="cellIs" dxfId="33" priority="71" operator="equal">
      <formula>7</formula>
    </cfRule>
    <cfRule type="cellIs" dxfId="32" priority="72" operator="equal">
      <formula>7</formula>
    </cfRule>
  </conditionalFormatting>
  <conditionalFormatting sqref="E7:E9 E24:E29 E11:E17 E19:E22 E31:E35 E37:E40">
    <cfRule type="cellIs" dxfId="31" priority="20" operator="equal">
      <formula>7</formula>
    </cfRule>
    <cfRule type="cellIs" dxfId="30" priority="21" operator="equal">
      <formula>6</formula>
    </cfRule>
    <cfRule type="cellIs" dxfId="29" priority="23" operator="equal">
      <formula>1</formula>
    </cfRule>
    <cfRule type="cellIs" dxfId="28" priority="24" operator="equal">
      <formula>2</formula>
    </cfRule>
    <cfRule type="cellIs" dxfId="27" priority="25" operator="equal">
      <formula>7</formula>
    </cfRule>
    <cfRule type="cellIs" dxfId="26" priority="26" operator="equal">
      <formula>6</formula>
    </cfRule>
    <cfRule type="cellIs" dxfId="25" priority="27" operator="equal">
      <formula>5</formula>
    </cfRule>
    <cfRule type="cellIs" dxfId="24" priority="28" operator="equal">
      <formula>4</formula>
    </cfRule>
    <cfRule type="cellIs" dxfId="23" priority="29" operator="equal">
      <formula>3</formula>
    </cfRule>
    <cfRule type="cellIs" dxfId="22" priority="30" operator="equal">
      <formula>1</formula>
    </cfRule>
    <cfRule type="cellIs" dxfId="21" priority="31" operator="equal">
      <formula>2</formula>
    </cfRule>
    <cfRule type="cellIs" dxfId="20" priority="32" operator="equal">
      <formula>3</formula>
    </cfRule>
  </conditionalFormatting>
  <conditionalFormatting sqref="E7:E9 E24:E29 E11:E17 E19:E22 E31:E35 E37:E40">
    <cfRule type="cellIs" dxfId="19" priority="22" operator="equal">
      <formula>4</formula>
    </cfRule>
  </conditionalFormatting>
  <conditionalFormatting sqref="E7:E9 E24:E29 E11:E17 E19:E22 E31:E35 E37:E40">
    <cfRule type="cellIs" dxfId="18" priority="17" operator="equal">
      <formula>6</formula>
    </cfRule>
    <cfRule type="cellIs" dxfId="17" priority="18" operator="equal">
      <formula>7</formula>
    </cfRule>
    <cfRule type="cellIs" dxfId="16" priority="19" operator="equal">
      <formula>7</formula>
    </cfRule>
  </conditionalFormatting>
  <conditionalFormatting sqref="E16">
    <cfRule type="cellIs" dxfId="15" priority="4" operator="equal">
      <formula>7</formula>
    </cfRule>
    <cfRule type="cellIs" dxfId="14" priority="5" operator="equal">
      <formula>6</formula>
    </cfRule>
    <cfRule type="cellIs" dxfId="13" priority="7" operator="equal">
      <formula>1</formula>
    </cfRule>
    <cfRule type="cellIs" dxfId="12" priority="8" operator="equal">
      <formula>2</formula>
    </cfRule>
    <cfRule type="cellIs" dxfId="11" priority="9" operator="equal">
      <formula>7</formula>
    </cfRule>
    <cfRule type="cellIs" dxfId="10" priority="10" operator="equal">
      <formula>6</formula>
    </cfRule>
    <cfRule type="cellIs" dxfId="9" priority="11" operator="equal">
      <formula>5</formula>
    </cfRule>
    <cfRule type="cellIs" dxfId="8" priority="12" operator="equal">
      <formula>4</formula>
    </cfRule>
    <cfRule type="cellIs" dxfId="7" priority="13" operator="equal">
      <formula>3</formula>
    </cfRule>
    <cfRule type="cellIs" dxfId="6" priority="14" operator="equal">
      <formula>1</formula>
    </cfRule>
    <cfRule type="cellIs" dxfId="5" priority="15" operator="equal">
      <formula>2</formula>
    </cfRule>
    <cfRule type="cellIs" dxfId="4" priority="16" operator="equal">
      <formula>3</formula>
    </cfRule>
  </conditionalFormatting>
  <conditionalFormatting sqref="E16">
    <cfRule type="cellIs" dxfId="3" priority="6" operator="equal">
      <formula>4</formula>
    </cfRule>
  </conditionalFormatting>
  <conditionalFormatting sqref="E16">
    <cfRule type="cellIs" dxfId="2" priority="1" operator="equal">
      <formula>6</formula>
    </cfRule>
    <cfRule type="cellIs" dxfId="1" priority="2" operator="equal">
      <formula>7</formula>
    </cfRule>
    <cfRule type="cellIs" dxfId="0" priority="3" operator="equal">
      <formula>7</formula>
    </cfRule>
  </conditionalFormatting>
  <dataValidations count="1">
    <dataValidation type="whole" allowBlank="1" showInputMessage="1" showErrorMessage="1" sqref="E6:E9 E11:E40" xr:uid="{00000000-0002-0000-0100-000000000000}">
      <formula1>1</formula1>
      <formula2>7</formula2>
    </dataValidation>
  </dataValidation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9" r:id="rId3" name="Group Box 5">
              <controlPr defaultSize="0" autoFill="0" autoPict="0">
                <anchor moveWithCells="1">
                  <from>
                    <xdr:col>5</xdr:col>
                    <xdr:colOff>0</xdr:colOff>
                    <xdr:row>5</xdr:row>
                    <xdr:rowOff>9525</xdr:rowOff>
                  </from>
                  <to>
                    <xdr:col>13</xdr:col>
                    <xdr:colOff>0</xdr:colOff>
                    <xdr:row>6</xdr:row>
                    <xdr:rowOff>0</xdr:rowOff>
                  </to>
                </anchor>
              </controlPr>
            </control>
          </mc:Choice>
        </mc:AlternateContent>
        <mc:AlternateContent xmlns:mc="http://schemas.openxmlformats.org/markup-compatibility/2006">
          <mc:Choice Requires="x14">
            <control shapeId="1030" r:id="rId4" name="Option Button 6">
              <controlPr defaultSize="0" autoFill="0" autoLine="0" autoPict="0">
                <anchor moveWithCells="1">
                  <from>
                    <xdr:col>5</xdr:col>
                    <xdr:colOff>28575</xdr:colOff>
                    <xdr:row>5</xdr:row>
                    <xdr:rowOff>76200</xdr:rowOff>
                  </from>
                  <to>
                    <xdr:col>6</xdr:col>
                    <xdr:colOff>28575</xdr:colOff>
                    <xdr:row>5</xdr:row>
                    <xdr:rowOff>295275</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6</xdr:col>
                    <xdr:colOff>28575</xdr:colOff>
                    <xdr:row>5</xdr:row>
                    <xdr:rowOff>76200</xdr:rowOff>
                  </from>
                  <to>
                    <xdr:col>7</xdr:col>
                    <xdr:colOff>19050</xdr:colOff>
                    <xdr:row>5</xdr:row>
                    <xdr:rowOff>304800</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7</xdr:col>
                    <xdr:colOff>19050</xdr:colOff>
                    <xdr:row>5</xdr:row>
                    <xdr:rowOff>85725</xdr:rowOff>
                  </from>
                  <to>
                    <xdr:col>8</xdr:col>
                    <xdr:colOff>19050</xdr:colOff>
                    <xdr:row>5</xdr:row>
                    <xdr:rowOff>285750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8</xdr:col>
                    <xdr:colOff>19050</xdr:colOff>
                    <xdr:row>5</xdr:row>
                    <xdr:rowOff>85725</xdr:rowOff>
                  </from>
                  <to>
                    <xdr:col>9</xdr:col>
                    <xdr:colOff>19050</xdr:colOff>
                    <xdr:row>5</xdr:row>
                    <xdr:rowOff>285750</xdr:rowOff>
                  </to>
                </anchor>
              </controlPr>
            </control>
          </mc:Choice>
        </mc:AlternateContent>
        <mc:AlternateContent xmlns:mc="http://schemas.openxmlformats.org/markup-compatibility/2006">
          <mc:Choice Requires="x14">
            <control shapeId="1038" r:id="rId8" name="Option Button 14">
              <controlPr defaultSize="0" autoFill="0" autoLine="0" autoPict="0">
                <anchor moveWithCells="1">
                  <from>
                    <xdr:col>9</xdr:col>
                    <xdr:colOff>9525</xdr:colOff>
                    <xdr:row>5</xdr:row>
                    <xdr:rowOff>85725</xdr:rowOff>
                  </from>
                  <to>
                    <xdr:col>10</xdr:col>
                    <xdr:colOff>9525</xdr:colOff>
                    <xdr:row>5</xdr:row>
                    <xdr:rowOff>285750</xdr:rowOff>
                  </to>
                </anchor>
              </controlPr>
            </control>
          </mc:Choice>
        </mc:AlternateContent>
        <mc:AlternateContent xmlns:mc="http://schemas.openxmlformats.org/markup-compatibility/2006">
          <mc:Choice Requires="x14">
            <control shapeId="1039" r:id="rId9" name="Option Button 15">
              <controlPr defaultSize="0" autoFill="0" autoLine="0" autoPict="0">
                <anchor moveWithCells="1">
                  <from>
                    <xdr:col>10</xdr:col>
                    <xdr:colOff>9525</xdr:colOff>
                    <xdr:row>5</xdr:row>
                    <xdr:rowOff>85725</xdr:rowOff>
                  </from>
                  <to>
                    <xdr:col>11</xdr:col>
                    <xdr:colOff>9525</xdr:colOff>
                    <xdr:row>5</xdr:row>
                    <xdr:rowOff>285750</xdr:rowOff>
                  </to>
                </anchor>
              </controlPr>
            </control>
          </mc:Choice>
        </mc:AlternateContent>
        <mc:AlternateContent xmlns:mc="http://schemas.openxmlformats.org/markup-compatibility/2006">
          <mc:Choice Requires="x14">
            <control shapeId="1040" r:id="rId10" name="Option Button 16">
              <controlPr defaultSize="0" autoFill="0" autoLine="0" autoPict="0">
                <anchor moveWithCells="1">
                  <from>
                    <xdr:col>12</xdr:col>
                    <xdr:colOff>47625</xdr:colOff>
                    <xdr:row>5</xdr:row>
                    <xdr:rowOff>85725</xdr:rowOff>
                  </from>
                  <to>
                    <xdr:col>13</xdr:col>
                    <xdr:colOff>0</xdr:colOff>
                    <xdr:row>5</xdr:row>
                    <xdr:rowOff>285750</xdr:rowOff>
                  </to>
                </anchor>
              </controlPr>
            </control>
          </mc:Choice>
        </mc:AlternateContent>
        <mc:AlternateContent xmlns:mc="http://schemas.openxmlformats.org/markup-compatibility/2006">
          <mc:Choice Requires="x14">
            <control shapeId="1041" r:id="rId11" name="Group Box 17">
              <controlPr defaultSize="0" autoFill="0" autoPict="0">
                <anchor moveWithCells="1">
                  <from>
                    <xdr:col>5</xdr:col>
                    <xdr:colOff>0</xdr:colOff>
                    <xdr:row>7</xdr:row>
                    <xdr:rowOff>9525</xdr:rowOff>
                  </from>
                  <to>
                    <xdr:col>13</xdr:col>
                    <xdr:colOff>0</xdr:colOff>
                    <xdr:row>7</xdr:row>
                    <xdr:rowOff>361950</xdr:rowOff>
                  </to>
                </anchor>
              </controlPr>
            </control>
          </mc:Choice>
        </mc:AlternateContent>
        <mc:AlternateContent xmlns:mc="http://schemas.openxmlformats.org/markup-compatibility/2006">
          <mc:Choice Requires="x14">
            <control shapeId="1042" r:id="rId12" name="Option Button 18">
              <controlPr defaultSize="0" autoFill="0" autoLine="0" autoPict="0">
                <anchor moveWithCells="1">
                  <from>
                    <xdr:col>5</xdr:col>
                    <xdr:colOff>28575</xdr:colOff>
                    <xdr:row>7</xdr:row>
                    <xdr:rowOff>76200</xdr:rowOff>
                  </from>
                  <to>
                    <xdr:col>6</xdr:col>
                    <xdr:colOff>28575</xdr:colOff>
                    <xdr:row>7</xdr:row>
                    <xdr:rowOff>295275</xdr:rowOff>
                  </to>
                </anchor>
              </controlPr>
            </control>
          </mc:Choice>
        </mc:AlternateContent>
        <mc:AlternateContent xmlns:mc="http://schemas.openxmlformats.org/markup-compatibility/2006">
          <mc:Choice Requires="x14">
            <control shapeId="1043" r:id="rId13" name="Option Button 19">
              <controlPr defaultSize="0" autoFill="0" autoLine="0" autoPict="0">
                <anchor moveWithCells="1">
                  <from>
                    <xdr:col>6</xdr:col>
                    <xdr:colOff>28575</xdr:colOff>
                    <xdr:row>7</xdr:row>
                    <xdr:rowOff>76200</xdr:rowOff>
                  </from>
                  <to>
                    <xdr:col>7</xdr:col>
                    <xdr:colOff>19050</xdr:colOff>
                    <xdr:row>7</xdr:row>
                    <xdr:rowOff>304800</xdr:rowOff>
                  </to>
                </anchor>
              </controlPr>
            </control>
          </mc:Choice>
        </mc:AlternateContent>
        <mc:AlternateContent xmlns:mc="http://schemas.openxmlformats.org/markup-compatibility/2006">
          <mc:Choice Requires="x14">
            <control shapeId="1044" r:id="rId14" name="Option Button 20">
              <controlPr defaultSize="0" autoFill="0" autoLine="0" autoPict="0">
                <anchor moveWithCells="1">
                  <from>
                    <xdr:col>7</xdr:col>
                    <xdr:colOff>19050</xdr:colOff>
                    <xdr:row>7</xdr:row>
                    <xdr:rowOff>85725</xdr:rowOff>
                  </from>
                  <to>
                    <xdr:col>8</xdr:col>
                    <xdr:colOff>19050</xdr:colOff>
                    <xdr:row>7</xdr:row>
                    <xdr:rowOff>285750</xdr:rowOff>
                  </to>
                </anchor>
              </controlPr>
            </control>
          </mc:Choice>
        </mc:AlternateContent>
        <mc:AlternateContent xmlns:mc="http://schemas.openxmlformats.org/markup-compatibility/2006">
          <mc:Choice Requires="x14">
            <control shapeId="1045" r:id="rId15" name="Option Button 21">
              <controlPr defaultSize="0" autoFill="0" autoLine="0" autoPict="0">
                <anchor moveWithCells="1">
                  <from>
                    <xdr:col>8</xdr:col>
                    <xdr:colOff>19050</xdr:colOff>
                    <xdr:row>7</xdr:row>
                    <xdr:rowOff>85725</xdr:rowOff>
                  </from>
                  <to>
                    <xdr:col>9</xdr:col>
                    <xdr:colOff>19050</xdr:colOff>
                    <xdr:row>7</xdr:row>
                    <xdr:rowOff>285750</xdr:rowOff>
                  </to>
                </anchor>
              </controlPr>
            </control>
          </mc:Choice>
        </mc:AlternateContent>
        <mc:AlternateContent xmlns:mc="http://schemas.openxmlformats.org/markup-compatibility/2006">
          <mc:Choice Requires="x14">
            <control shapeId="1046" r:id="rId16" name="Option Button 22">
              <controlPr defaultSize="0" autoFill="0" autoLine="0" autoPict="0">
                <anchor moveWithCells="1">
                  <from>
                    <xdr:col>9</xdr:col>
                    <xdr:colOff>9525</xdr:colOff>
                    <xdr:row>7</xdr:row>
                    <xdr:rowOff>85725</xdr:rowOff>
                  </from>
                  <to>
                    <xdr:col>10</xdr:col>
                    <xdr:colOff>9525</xdr:colOff>
                    <xdr:row>7</xdr:row>
                    <xdr:rowOff>285750</xdr:rowOff>
                  </to>
                </anchor>
              </controlPr>
            </control>
          </mc:Choice>
        </mc:AlternateContent>
        <mc:AlternateContent xmlns:mc="http://schemas.openxmlformats.org/markup-compatibility/2006">
          <mc:Choice Requires="x14">
            <control shapeId="1047" r:id="rId17" name="Option Button 23">
              <controlPr defaultSize="0" autoFill="0" autoLine="0" autoPict="0">
                <anchor moveWithCells="1">
                  <from>
                    <xdr:col>10</xdr:col>
                    <xdr:colOff>9525</xdr:colOff>
                    <xdr:row>7</xdr:row>
                    <xdr:rowOff>85725</xdr:rowOff>
                  </from>
                  <to>
                    <xdr:col>11</xdr:col>
                    <xdr:colOff>9525</xdr:colOff>
                    <xdr:row>7</xdr:row>
                    <xdr:rowOff>285750</xdr:rowOff>
                  </to>
                </anchor>
              </controlPr>
            </control>
          </mc:Choice>
        </mc:AlternateContent>
        <mc:AlternateContent xmlns:mc="http://schemas.openxmlformats.org/markup-compatibility/2006">
          <mc:Choice Requires="x14">
            <control shapeId="1048" r:id="rId18" name="Option Button 24">
              <controlPr defaultSize="0" autoFill="0" autoLine="0" autoPict="0">
                <anchor moveWithCells="1">
                  <from>
                    <xdr:col>12</xdr:col>
                    <xdr:colOff>47625</xdr:colOff>
                    <xdr:row>7</xdr:row>
                    <xdr:rowOff>85725</xdr:rowOff>
                  </from>
                  <to>
                    <xdr:col>13</xdr:col>
                    <xdr:colOff>0</xdr:colOff>
                    <xdr:row>7</xdr:row>
                    <xdr:rowOff>285750</xdr:rowOff>
                  </to>
                </anchor>
              </controlPr>
            </control>
          </mc:Choice>
        </mc:AlternateContent>
        <mc:AlternateContent xmlns:mc="http://schemas.openxmlformats.org/markup-compatibility/2006">
          <mc:Choice Requires="x14">
            <control shapeId="1049" r:id="rId19" name="Group Box 25">
              <controlPr defaultSize="0" autoFill="0" autoPict="0">
                <anchor moveWithCells="1">
                  <from>
                    <xdr:col>5</xdr:col>
                    <xdr:colOff>0</xdr:colOff>
                    <xdr:row>6</xdr:row>
                    <xdr:rowOff>9525</xdr:rowOff>
                  </from>
                  <to>
                    <xdr:col>13</xdr:col>
                    <xdr:colOff>0</xdr:colOff>
                    <xdr:row>7</xdr:row>
                    <xdr:rowOff>0</xdr:rowOff>
                  </to>
                </anchor>
              </controlPr>
            </control>
          </mc:Choice>
        </mc:AlternateContent>
        <mc:AlternateContent xmlns:mc="http://schemas.openxmlformats.org/markup-compatibility/2006">
          <mc:Choice Requires="x14">
            <control shapeId="1050" r:id="rId20" name="Option Button 26">
              <controlPr defaultSize="0" autoFill="0" autoLine="0" autoPict="0">
                <anchor moveWithCells="1">
                  <from>
                    <xdr:col>5</xdr:col>
                    <xdr:colOff>28575</xdr:colOff>
                    <xdr:row>6</xdr:row>
                    <xdr:rowOff>76200</xdr:rowOff>
                  </from>
                  <to>
                    <xdr:col>6</xdr:col>
                    <xdr:colOff>28575</xdr:colOff>
                    <xdr:row>6</xdr:row>
                    <xdr:rowOff>295275</xdr:rowOff>
                  </to>
                </anchor>
              </controlPr>
            </control>
          </mc:Choice>
        </mc:AlternateContent>
        <mc:AlternateContent xmlns:mc="http://schemas.openxmlformats.org/markup-compatibility/2006">
          <mc:Choice Requires="x14">
            <control shapeId="1051" r:id="rId21" name="Option Button 27">
              <controlPr defaultSize="0" autoFill="0" autoLine="0" autoPict="0">
                <anchor moveWithCells="1">
                  <from>
                    <xdr:col>6</xdr:col>
                    <xdr:colOff>28575</xdr:colOff>
                    <xdr:row>6</xdr:row>
                    <xdr:rowOff>76200</xdr:rowOff>
                  </from>
                  <to>
                    <xdr:col>7</xdr:col>
                    <xdr:colOff>19050</xdr:colOff>
                    <xdr:row>6</xdr:row>
                    <xdr:rowOff>304800</xdr:rowOff>
                  </to>
                </anchor>
              </controlPr>
            </control>
          </mc:Choice>
        </mc:AlternateContent>
        <mc:AlternateContent xmlns:mc="http://schemas.openxmlformats.org/markup-compatibility/2006">
          <mc:Choice Requires="x14">
            <control shapeId="1052" r:id="rId22" name="Option Button 28">
              <controlPr defaultSize="0" autoFill="0" autoLine="0" autoPict="0">
                <anchor moveWithCells="1">
                  <from>
                    <xdr:col>7</xdr:col>
                    <xdr:colOff>19050</xdr:colOff>
                    <xdr:row>6</xdr:row>
                    <xdr:rowOff>85725</xdr:rowOff>
                  </from>
                  <to>
                    <xdr:col>8</xdr:col>
                    <xdr:colOff>19050</xdr:colOff>
                    <xdr:row>6</xdr:row>
                    <xdr:rowOff>285750</xdr:rowOff>
                  </to>
                </anchor>
              </controlPr>
            </control>
          </mc:Choice>
        </mc:AlternateContent>
        <mc:AlternateContent xmlns:mc="http://schemas.openxmlformats.org/markup-compatibility/2006">
          <mc:Choice Requires="x14">
            <control shapeId="1053" r:id="rId23" name="Option Button 29">
              <controlPr defaultSize="0" autoFill="0" autoLine="0" autoPict="0">
                <anchor moveWithCells="1">
                  <from>
                    <xdr:col>8</xdr:col>
                    <xdr:colOff>19050</xdr:colOff>
                    <xdr:row>6</xdr:row>
                    <xdr:rowOff>85725</xdr:rowOff>
                  </from>
                  <to>
                    <xdr:col>9</xdr:col>
                    <xdr:colOff>19050</xdr:colOff>
                    <xdr:row>6</xdr:row>
                    <xdr:rowOff>285750</xdr:rowOff>
                  </to>
                </anchor>
              </controlPr>
            </control>
          </mc:Choice>
        </mc:AlternateContent>
        <mc:AlternateContent xmlns:mc="http://schemas.openxmlformats.org/markup-compatibility/2006">
          <mc:Choice Requires="x14">
            <control shapeId="1054" r:id="rId24" name="Option Button 30">
              <controlPr defaultSize="0" autoFill="0" autoLine="0" autoPict="0">
                <anchor moveWithCells="1">
                  <from>
                    <xdr:col>9</xdr:col>
                    <xdr:colOff>9525</xdr:colOff>
                    <xdr:row>6</xdr:row>
                    <xdr:rowOff>85725</xdr:rowOff>
                  </from>
                  <to>
                    <xdr:col>10</xdr:col>
                    <xdr:colOff>9525</xdr:colOff>
                    <xdr:row>6</xdr:row>
                    <xdr:rowOff>285750</xdr:rowOff>
                  </to>
                </anchor>
              </controlPr>
            </control>
          </mc:Choice>
        </mc:AlternateContent>
        <mc:AlternateContent xmlns:mc="http://schemas.openxmlformats.org/markup-compatibility/2006">
          <mc:Choice Requires="x14">
            <control shapeId="1055" r:id="rId25" name="Option Button 31">
              <controlPr defaultSize="0" autoFill="0" autoLine="0" autoPict="0">
                <anchor moveWithCells="1">
                  <from>
                    <xdr:col>10</xdr:col>
                    <xdr:colOff>9525</xdr:colOff>
                    <xdr:row>6</xdr:row>
                    <xdr:rowOff>85725</xdr:rowOff>
                  </from>
                  <to>
                    <xdr:col>11</xdr:col>
                    <xdr:colOff>9525</xdr:colOff>
                    <xdr:row>6</xdr:row>
                    <xdr:rowOff>285750</xdr:rowOff>
                  </to>
                </anchor>
              </controlPr>
            </control>
          </mc:Choice>
        </mc:AlternateContent>
        <mc:AlternateContent xmlns:mc="http://schemas.openxmlformats.org/markup-compatibility/2006">
          <mc:Choice Requires="x14">
            <control shapeId="1056" r:id="rId26" name="Option Button 32">
              <controlPr defaultSize="0" autoFill="0" autoLine="0" autoPict="0">
                <anchor moveWithCells="1">
                  <from>
                    <xdr:col>12</xdr:col>
                    <xdr:colOff>47625</xdr:colOff>
                    <xdr:row>6</xdr:row>
                    <xdr:rowOff>85725</xdr:rowOff>
                  </from>
                  <to>
                    <xdr:col>13</xdr:col>
                    <xdr:colOff>0</xdr:colOff>
                    <xdr:row>6</xdr:row>
                    <xdr:rowOff>285750</xdr:rowOff>
                  </to>
                </anchor>
              </controlPr>
            </control>
          </mc:Choice>
        </mc:AlternateContent>
        <mc:AlternateContent xmlns:mc="http://schemas.openxmlformats.org/markup-compatibility/2006">
          <mc:Choice Requires="x14">
            <control shapeId="1057" r:id="rId27" name="Group Box 33">
              <controlPr defaultSize="0" autoFill="0" autoPict="0">
                <anchor moveWithCells="1">
                  <from>
                    <xdr:col>5</xdr:col>
                    <xdr:colOff>0</xdr:colOff>
                    <xdr:row>8</xdr:row>
                    <xdr:rowOff>9525</xdr:rowOff>
                  </from>
                  <to>
                    <xdr:col>13</xdr:col>
                    <xdr:colOff>0</xdr:colOff>
                    <xdr:row>9</xdr:row>
                    <xdr:rowOff>0</xdr:rowOff>
                  </to>
                </anchor>
              </controlPr>
            </control>
          </mc:Choice>
        </mc:AlternateContent>
        <mc:AlternateContent xmlns:mc="http://schemas.openxmlformats.org/markup-compatibility/2006">
          <mc:Choice Requires="x14">
            <control shapeId="1058" r:id="rId28" name="Option Button 34">
              <controlPr defaultSize="0" autoFill="0" autoLine="0" autoPict="0">
                <anchor moveWithCells="1">
                  <from>
                    <xdr:col>5</xdr:col>
                    <xdr:colOff>28575</xdr:colOff>
                    <xdr:row>8</xdr:row>
                    <xdr:rowOff>76200</xdr:rowOff>
                  </from>
                  <to>
                    <xdr:col>6</xdr:col>
                    <xdr:colOff>28575</xdr:colOff>
                    <xdr:row>8</xdr:row>
                    <xdr:rowOff>295275</xdr:rowOff>
                  </to>
                </anchor>
              </controlPr>
            </control>
          </mc:Choice>
        </mc:AlternateContent>
        <mc:AlternateContent xmlns:mc="http://schemas.openxmlformats.org/markup-compatibility/2006">
          <mc:Choice Requires="x14">
            <control shapeId="1059" r:id="rId29" name="Option Button 35">
              <controlPr defaultSize="0" autoFill="0" autoLine="0" autoPict="0">
                <anchor moveWithCells="1">
                  <from>
                    <xdr:col>6</xdr:col>
                    <xdr:colOff>28575</xdr:colOff>
                    <xdr:row>8</xdr:row>
                    <xdr:rowOff>76200</xdr:rowOff>
                  </from>
                  <to>
                    <xdr:col>7</xdr:col>
                    <xdr:colOff>19050</xdr:colOff>
                    <xdr:row>8</xdr:row>
                    <xdr:rowOff>304800</xdr:rowOff>
                  </to>
                </anchor>
              </controlPr>
            </control>
          </mc:Choice>
        </mc:AlternateContent>
        <mc:AlternateContent xmlns:mc="http://schemas.openxmlformats.org/markup-compatibility/2006">
          <mc:Choice Requires="x14">
            <control shapeId="1060" r:id="rId30" name="Option Button 36">
              <controlPr defaultSize="0" autoFill="0" autoLine="0" autoPict="0">
                <anchor moveWithCells="1">
                  <from>
                    <xdr:col>7</xdr:col>
                    <xdr:colOff>19050</xdr:colOff>
                    <xdr:row>8</xdr:row>
                    <xdr:rowOff>85725</xdr:rowOff>
                  </from>
                  <to>
                    <xdr:col>8</xdr:col>
                    <xdr:colOff>19050</xdr:colOff>
                    <xdr:row>8</xdr:row>
                    <xdr:rowOff>285750</xdr:rowOff>
                  </to>
                </anchor>
              </controlPr>
            </control>
          </mc:Choice>
        </mc:AlternateContent>
        <mc:AlternateContent xmlns:mc="http://schemas.openxmlformats.org/markup-compatibility/2006">
          <mc:Choice Requires="x14">
            <control shapeId="1061" r:id="rId31" name="Option Button 37">
              <controlPr defaultSize="0" autoFill="0" autoLine="0" autoPict="0">
                <anchor moveWithCells="1">
                  <from>
                    <xdr:col>8</xdr:col>
                    <xdr:colOff>19050</xdr:colOff>
                    <xdr:row>8</xdr:row>
                    <xdr:rowOff>85725</xdr:rowOff>
                  </from>
                  <to>
                    <xdr:col>9</xdr:col>
                    <xdr:colOff>19050</xdr:colOff>
                    <xdr:row>8</xdr:row>
                    <xdr:rowOff>285750</xdr:rowOff>
                  </to>
                </anchor>
              </controlPr>
            </control>
          </mc:Choice>
        </mc:AlternateContent>
        <mc:AlternateContent xmlns:mc="http://schemas.openxmlformats.org/markup-compatibility/2006">
          <mc:Choice Requires="x14">
            <control shapeId="1062" r:id="rId32" name="Option Button 38">
              <controlPr defaultSize="0" autoFill="0" autoLine="0" autoPict="0">
                <anchor moveWithCells="1">
                  <from>
                    <xdr:col>9</xdr:col>
                    <xdr:colOff>9525</xdr:colOff>
                    <xdr:row>8</xdr:row>
                    <xdr:rowOff>85725</xdr:rowOff>
                  </from>
                  <to>
                    <xdr:col>10</xdr:col>
                    <xdr:colOff>9525</xdr:colOff>
                    <xdr:row>8</xdr:row>
                    <xdr:rowOff>285750</xdr:rowOff>
                  </to>
                </anchor>
              </controlPr>
            </control>
          </mc:Choice>
        </mc:AlternateContent>
        <mc:AlternateContent xmlns:mc="http://schemas.openxmlformats.org/markup-compatibility/2006">
          <mc:Choice Requires="x14">
            <control shapeId="1063" r:id="rId33" name="Option Button 39">
              <controlPr defaultSize="0" autoFill="0" autoLine="0" autoPict="0">
                <anchor moveWithCells="1">
                  <from>
                    <xdr:col>10</xdr:col>
                    <xdr:colOff>9525</xdr:colOff>
                    <xdr:row>8</xdr:row>
                    <xdr:rowOff>85725</xdr:rowOff>
                  </from>
                  <to>
                    <xdr:col>11</xdr:col>
                    <xdr:colOff>9525</xdr:colOff>
                    <xdr:row>8</xdr:row>
                    <xdr:rowOff>285750</xdr:rowOff>
                  </to>
                </anchor>
              </controlPr>
            </control>
          </mc:Choice>
        </mc:AlternateContent>
        <mc:AlternateContent xmlns:mc="http://schemas.openxmlformats.org/markup-compatibility/2006">
          <mc:Choice Requires="x14">
            <control shapeId="1064" r:id="rId34" name="Option Button 40">
              <controlPr defaultSize="0" autoFill="0" autoLine="0" autoPict="0">
                <anchor moveWithCells="1">
                  <from>
                    <xdr:col>12</xdr:col>
                    <xdr:colOff>47625</xdr:colOff>
                    <xdr:row>8</xdr:row>
                    <xdr:rowOff>85725</xdr:rowOff>
                  </from>
                  <to>
                    <xdr:col>13</xdr:col>
                    <xdr:colOff>0</xdr:colOff>
                    <xdr:row>8</xdr:row>
                    <xdr:rowOff>285750</xdr:rowOff>
                  </to>
                </anchor>
              </controlPr>
            </control>
          </mc:Choice>
        </mc:AlternateContent>
        <mc:AlternateContent xmlns:mc="http://schemas.openxmlformats.org/markup-compatibility/2006">
          <mc:Choice Requires="x14">
            <control shapeId="1073" r:id="rId35" name="Group Box 49">
              <controlPr defaultSize="0" autoFill="0" autoPict="0">
                <anchor moveWithCells="1">
                  <from>
                    <xdr:col>5</xdr:col>
                    <xdr:colOff>0</xdr:colOff>
                    <xdr:row>18</xdr:row>
                    <xdr:rowOff>0</xdr:rowOff>
                  </from>
                  <to>
                    <xdr:col>13</xdr:col>
                    <xdr:colOff>0</xdr:colOff>
                    <xdr:row>18</xdr:row>
                    <xdr:rowOff>352425</xdr:rowOff>
                  </to>
                </anchor>
              </controlPr>
            </control>
          </mc:Choice>
        </mc:AlternateContent>
        <mc:AlternateContent xmlns:mc="http://schemas.openxmlformats.org/markup-compatibility/2006">
          <mc:Choice Requires="x14">
            <control shapeId="1074" r:id="rId36" name="Option Button 50">
              <controlPr defaultSize="0" autoFill="0" autoLine="0" autoPict="0">
                <anchor moveWithCells="1">
                  <from>
                    <xdr:col>5</xdr:col>
                    <xdr:colOff>28575</xdr:colOff>
                    <xdr:row>18</xdr:row>
                    <xdr:rowOff>66675</xdr:rowOff>
                  </from>
                  <to>
                    <xdr:col>6</xdr:col>
                    <xdr:colOff>28575</xdr:colOff>
                    <xdr:row>18</xdr:row>
                    <xdr:rowOff>285750</xdr:rowOff>
                  </to>
                </anchor>
              </controlPr>
            </control>
          </mc:Choice>
        </mc:AlternateContent>
        <mc:AlternateContent xmlns:mc="http://schemas.openxmlformats.org/markup-compatibility/2006">
          <mc:Choice Requires="x14">
            <control shapeId="1075" r:id="rId37" name="Option Button 51">
              <controlPr defaultSize="0" autoFill="0" autoLine="0" autoPict="0">
                <anchor moveWithCells="1">
                  <from>
                    <xdr:col>6</xdr:col>
                    <xdr:colOff>28575</xdr:colOff>
                    <xdr:row>18</xdr:row>
                    <xdr:rowOff>66675</xdr:rowOff>
                  </from>
                  <to>
                    <xdr:col>7</xdr:col>
                    <xdr:colOff>19050</xdr:colOff>
                    <xdr:row>18</xdr:row>
                    <xdr:rowOff>295275</xdr:rowOff>
                  </to>
                </anchor>
              </controlPr>
            </control>
          </mc:Choice>
        </mc:AlternateContent>
        <mc:AlternateContent xmlns:mc="http://schemas.openxmlformats.org/markup-compatibility/2006">
          <mc:Choice Requires="x14">
            <control shapeId="1076" r:id="rId38" name="Option Button 52">
              <controlPr defaultSize="0" autoFill="0" autoLine="0" autoPict="0">
                <anchor moveWithCells="1">
                  <from>
                    <xdr:col>7</xdr:col>
                    <xdr:colOff>19050</xdr:colOff>
                    <xdr:row>18</xdr:row>
                    <xdr:rowOff>76200</xdr:rowOff>
                  </from>
                  <to>
                    <xdr:col>8</xdr:col>
                    <xdr:colOff>19050</xdr:colOff>
                    <xdr:row>18</xdr:row>
                    <xdr:rowOff>276225</xdr:rowOff>
                  </to>
                </anchor>
              </controlPr>
            </control>
          </mc:Choice>
        </mc:AlternateContent>
        <mc:AlternateContent xmlns:mc="http://schemas.openxmlformats.org/markup-compatibility/2006">
          <mc:Choice Requires="x14">
            <control shapeId="1077" r:id="rId39" name="Option Button 53">
              <controlPr defaultSize="0" autoFill="0" autoLine="0" autoPict="0">
                <anchor moveWithCells="1">
                  <from>
                    <xdr:col>8</xdr:col>
                    <xdr:colOff>19050</xdr:colOff>
                    <xdr:row>18</xdr:row>
                    <xdr:rowOff>76200</xdr:rowOff>
                  </from>
                  <to>
                    <xdr:col>9</xdr:col>
                    <xdr:colOff>19050</xdr:colOff>
                    <xdr:row>18</xdr:row>
                    <xdr:rowOff>276225</xdr:rowOff>
                  </to>
                </anchor>
              </controlPr>
            </control>
          </mc:Choice>
        </mc:AlternateContent>
        <mc:AlternateContent xmlns:mc="http://schemas.openxmlformats.org/markup-compatibility/2006">
          <mc:Choice Requires="x14">
            <control shapeId="1078" r:id="rId40" name="Option Button 54">
              <controlPr defaultSize="0" autoFill="0" autoLine="0" autoPict="0">
                <anchor moveWithCells="1">
                  <from>
                    <xdr:col>9</xdr:col>
                    <xdr:colOff>9525</xdr:colOff>
                    <xdr:row>18</xdr:row>
                    <xdr:rowOff>76200</xdr:rowOff>
                  </from>
                  <to>
                    <xdr:col>10</xdr:col>
                    <xdr:colOff>9525</xdr:colOff>
                    <xdr:row>18</xdr:row>
                    <xdr:rowOff>276225</xdr:rowOff>
                  </to>
                </anchor>
              </controlPr>
            </control>
          </mc:Choice>
        </mc:AlternateContent>
        <mc:AlternateContent xmlns:mc="http://schemas.openxmlformats.org/markup-compatibility/2006">
          <mc:Choice Requires="x14">
            <control shapeId="1079" r:id="rId41" name="Option Button 55">
              <controlPr defaultSize="0" autoFill="0" autoLine="0" autoPict="0">
                <anchor moveWithCells="1">
                  <from>
                    <xdr:col>10</xdr:col>
                    <xdr:colOff>9525</xdr:colOff>
                    <xdr:row>18</xdr:row>
                    <xdr:rowOff>76200</xdr:rowOff>
                  </from>
                  <to>
                    <xdr:col>11</xdr:col>
                    <xdr:colOff>9525</xdr:colOff>
                    <xdr:row>18</xdr:row>
                    <xdr:rowOff>276225</xdr:rowOff>
                  </to>
                </anchor>
              </controlPr>
            </control>
          </mc:Choice>
        </mc:AlternateContent>
        <mc:AlternateContent xmlns:mc="http://schemas.openxmlformats.org/markup-compatibility/2006">
          <mc:Choice Requires="x14">
            <control shapeId="1080" r:id="rId42" name="Option Button 56">
              <controlPr defaultSize="0" autoFill="0" autoLine="0" autoPict="0">
                <anchor moveWithCells="1">
                  <from>
                    <xdr:col>12</xdr:col>
                    <xdr:colOff>47625</xdr:colOff>
                    <xdr:row>18</xdr:row>
                    <xdr:rowOff>76200</xdr:rowOff>
                  </from>
                  <to>
                    <xdr:col>13</xdr:col>
                    <xdr:colOff>0</xdr:colOff>
                    <xdr:row>18</xdr:row>
                    <xdr:rowOff>276225</xdr:rowOff>
                  </to>
                </anchor>
              </controlPr>
            </control>
          </mc:Choice>
        </mc:AlternateContent>
        <mc:AlternateContent xmlns:mc="http://schemas.openxmlformats.org/markup-compatibility/2006">
          <mc:Choice Requires="x14">
            <control shapeId="1082" r:id="rId43" name="Group Box 58">
              <controlPr defaultSize="0" autoFill="0" autoPict="0">
                <anchor moveWithCells="1">
                  <from>
                    <xdr:col>5</xdr:col>
                    <xdr:colOff>0</xdr:colOff>
                    <xdr:row>10</xdr:row>
                    <xdr:rowOff>9525</xdr:rowOff>
                  </from>
                  <to>
                    <xdr:col>13</xdr:col>
                    <xdr:colOff>0</xdr:colOff>
                    <xdr:row>11</xdr:row>
                    <xdr:rowOff>0</xdr:rowOff>
                  </to>
                </anchor>
              </controlPr>
            </control>
          </mc:Choice>
        </mc:AlternateContent>
        <mc:AlternateContent xmlns:mc="http://schemas.openxmlformats.org/markup-compatibility/2006">
          <mc:Choice Requires="x14">
            <control shapeId="1083" r:id="rId44" name="Option Button 59">
              <controlPr defaultSize="0" autoFill="0" autoLine="0" autoPict="0">
                <anchor moveWithCells="1">
                  <from>
                    <xdr:col>5</xdr:col>
                    <xdr:colOff>28575</xdr:colOff>
                    <xdr:row>10</xdr:row>
                    <xdr:rowOff>76200</xdr:rowOff>
                  </from>
                  <to>
                    <xdr:col>6</xdr:col>
                    <xdr:colOff>28575</xdr:colOff>
                    <xdr:row>10</xdr:row>
                    <xdr:rowOff>295275</xdr:rowOff>
                  </to>
                </anchor>
              </controlPr>
            </control>
          </mc:Choice>
        </mc:AlternateContent>
        <mc:AlternateContent xmlns:mc="http://schemas.openxmlformats.org/markup-compatibility/2006">
          <mc:Choice Requires="x14">
            <control shapeId="1084" r:id="rId45" name="Option Button 60">
              <controlPr defaultSize="0" autoFill="0" autoLine="0" autoPict="0">
                <anchor moveWithCells="1">
                  <from>
                    <xdr:col>6</xdr:col>
                    <xdr:colOff>28575</xdr:colOff>
                    <xdr:row>10</xdr:row>
                    <xdr:rowOff>76200</xdr:rowOff>
                  </from>
                  <to>
                    <xdr:col>7</xdr:col>
                    <xdr:colOff>19050</xdr:colOff>
                    <xdr:row>10</xdr:row>
                    <xdr:rowOff>304800</xdr:rowOff>
                  </to>
                </anchor>
              </controlPr>
            </control>
          </mc:Choice>
        </mc:AlternateContent>
        <mc:AlternateContent xmlns:mc="http://schemas.openxmlformats.org/markup-compatibility/2006">
          <mc:Choice Requires="x14">
            <control shapeId="1085" r:id="rId46" name="Option Button 61">
              <controlPr defaultSize="0" autoFill="0" autoLine="0" autoPict="0">
                <anchor moveWithCells="1">
                  <from>
                    <xdr:col>7</xdr:col>
                    <xdr:colOff>19050</xdr:colOff>
                    <xdr:row>10</xdr:row>
                    <xdr:rowOff>85725</xdr:rowOff>
                  </from>
                  <to>
                    <xdr:col>8</xdr:col>
                    <xdr:colOff>19050</xdr:colOff>
                    <xdr:row>10</xdr:row>
                    <xdr:rowOff>285750</xdr:rowOff>
                  </to>
                </anchor>
              </controlPr>
            </control>
          </mc:Choice>
        </mc:AlternateContent>
        <mc:AlternateContent xmlns:mc="http://schemas.openxmlformats.org/markup-compatibility/2006">
          <mc:Choice Requires="x14">
            <control shapeId="1086" r:id="rId47" name="Option Button 62">
              <controlPr defaultSize="0" autoFill="0" autoLine="0" autoPict="0">
                <anchor moveWithCells="1">
                  <from>
                    <xdr:col>8</xdr:col>
                    <xdr:colOff>19050</xdr:colOff>
                    <xdr:row>10</xdr:row>
                    <xdr:rowOff>85725</xdr:rowOff>
                  </from>
                  <to>
                    <xdr:col>9</xdr:col>
                    <xdr:colOff>19050</xdr:colOff>
                    <xdr:row>10</xdr:row>
                    <xdr:rowOff>285750</xdr:rowOff>
                  </to>
                </anchor>
              </controlPr>
            </control>
          </mc:Choice>
        </mc:AlternateContent>
        <mc:AlternateContent xmlns:mc="http://schemas.openxmlformats.org/markup-compatibility/2006">
          <mc:Choice Requires="x14">
            <control shapeId="1087" r:id="rId48" name="Option Button 63">
              <controlPr defaultSize="0" autoFill="0" autoLine="0" autoPict="0">
                <anchor moveWithCells="1">
                  <from>
                    <xdr:col>9</xdr:col>
                    <xdr:colOff>9525</xdr:colOff>
                    <xdr:row>10</xdr:row>
                    <xdr:rowOff>85725</xdr:rowOff>
                  </from>
                  <to>
                    <xdr:col>10</xdr:col>
                    <xdr:colOff>9525</xdr:colOff>
                    <xdr:row>10</xdr:row>
                    <xdr:rowOff>285750</xdr:rowOff>
                  </to>
                </anchor>
              </controlPr>
            </control>
          </mc:Choice>
        </mc:AlternateContent>
        <mc:AlternateContent xmlns:mc="http://schemas.openxmlformats.org/markup-compatibility/2006">
          <mc:Choice Requires="x14">
            <control shapeId="1088" r:id="rId49" name="Option Button 64">
              <controlPr defaultSize="0" autoFill="0" autoLine="0" autoPict="0">
                <anchor moveWithCells="1">
                  <from>
                    <xdr:col>10</xdr:col>
                    <xdr:colOff>9525</xdr:colOff>
                    <xdr:row>10</xdr:row>
                    <xdr:rowOff>85725</xdr:rowOff>
                  </from>
                  <to>
                    <xdr:col>11</xdr:col>
                    <xdr:colOff>9525</xdr:colOff>
                    <xdr:row>10</xdr:row>
                    <xdr:rowOff>285750</xdr:rowOff>
                  </to>
                </anchor>
              </controlPr>
            </control>
          </mc:Choice>
        </mc:AlternateContent>
        <mc:AlternateContent xmlns:mc="http://schemas.openxmlformats.org/markup-compatibility/2006">
          <mc:Choice Requires="x14">
            <control shapeId="1089" r:id="rId50" name="Option Button 65">
              <controlPr defaultSize="0" autoFill="0" autoLine="0" autoPict="0">
                <anchor moveWithCells="1">
                  <from>
                    <xdr:col>12</xdr:col>
                    <xdr:colOff>47625</xdr:colOff>
                    <xdr:row>10</xdr:row>
                    <xdr:rowOff>85725</xdr:rowOff>
                  </from>
                  <to>
                    <xdr:col>13</xdr:col>
                    <xdr:colOff>0</xdr:colOff>
                    <xdr:row>10</xdr:row>
                    <xdr:rowOff>285750</xdr:rowOff>
                  </to>
                </anchor>
              </controlPr>
            </control>
          </mc:Choice>
        </mc:AlternateContent>
        <mc:AlternateContent xmlns:mc="http://schemas.openxmlformats.org/markup-compatibility/2006">
          <mc:Choice Requires="x14">
            <control shapeId="1090" r:id="rId51" name="Group Box 66">
              <controlPr defaultSize="0" autoFill="0" autoPict="0">
                <anchor moveWithCells="1">
                  <from>
                    <xdr:col>5</xdr:col>
                    <xdr:colOff>0</xdr:colOff>
                    <xdr:row>12</xdr:row>
                    <xdr:rowOff>9525</xdr:rowOff>
                  </from>
                  <to>
                    <xdr:col>13</xdr:col>
                    <xdr:colOff>0</xdr:colOff>
                    <xdr:row>13</xdr:row>
                    <xdr:rowOff>0</xdr:rowOff>
                  </to>
                </anchor>
              </controlPr>
            </control>
          </mc:Choice>
        </mc:AlternateContent>
        <mc:AlternateContent xmlns:mc="http://schemas.openxmlformats.org/markup-compatibility/2006">
          <mc:Choice Requires="x14">
            <control shapeId="1091" r:id="rId52" name="Option Button 67">
              <controlPr defaultSize="0" autoFill="0" autoLine="0" autoPict="0">
                <anchor moveWithCells="1">
                  <from>
                    <xdr:col>5</xdr:col>
                    <xdr:colOff>28575</xdr:colOff>
                    <xdr:row>12</xdr:row>
                    <xdr:rowOff>76200</xdr:rowOff>
                  </from>
                  <to>
                    <xdr:col>6</xdr:col>
                    <xdr:colOff>28575</xdr:colOff>
                    <xdr:row>12</xdr:row>
                    <xdr:rowOff>295275</xdr:rowOff>
                  </to>
                </anchor>
              </controlPr>
            </control>
          </mc:Choice>
        </mc:AlternateContent>
        <mc:AlternateContent xmlns:mc="http://schemas.openxmlformats.org/markup-compatibility/2006">
          <mc:Choice Requires="x14">
            <control shapeId="1092" r:id="rId53" name="Option Button 68">
              <controlPr defaultSize="0" autoFill="0" autoLine="0" autoPict="0">
                <anchor moveWithCells="1">
                  <from>
                    <xdr:col>6</xdr:col>
                    <xdr:colOff>28575</xdr:colOff>
                    <xdr:row>12</xdr:row>
                    <xdr:rowOff>76200</xdr:rowOff>
                  </from>
                  <to>
                    <xdr:col>7</xdr:col>
                    <xdr:colOff>19050</xdr:colOff>
                    <xdr:row>12</xdr:row>
                    <xdr:rowOff>304800</xdr:rowOff>
                  </to>
                </anchor>
              </controlPr>
            </control>
          </mc:Choice>
        </mc:AlternateContent>
        <mc:AlternateContent xmlns:mc="http://schemas.openxmlformats.org/markup-compatibility/2006">
          <mc:Choice Requires="x14">
            <control shapeId="1093" r:id="rId54" name="Option Button 69">
              <controlPr defaultSize="0" autoFill="0" autoLine="0" autoPict="0">
                <anchor moveWithCells="1">
                  <from>
                    <xdr:col>7</xdr:col>
                    <xdr:colOff>19050</xdr:colOff>
                    <xdr:row>12</xdr:row>
                    <xdr:rowOff>85725</xdr:rowOff>
                  </from>
                  <to>
                    <xdr:col>8</xdr:col>
                    <xdr:colOff>19050</xdr:colOff>
                    <xdr:row>12</xdr:row>
                    <xdr:rowOff>285750</xdr:rowOff>
                  </to>
                </anchor>
              </controlPr>
            </control>
          </mc:Choice>
        </mc:AlternateContent>
        <mc:AlternateContent xmlns:mc="http://schemas.openxmlformats.org/markup-compatibility/2006">
          <mc:Choice Requires="x14">
            <control shapeId="1094" r:id="rId55" name="Option Button 70">
              <controlPr defaultSize="0" autoFill="0" autoLine="0" autoPict="0">
                <anchor moveWithCells="1">
                  <from>
                    <xdr:col>8</xdr:col>
                    <xdr:colOff>19050</xdr:colOff>
                    <xdr:row>12</xdr:row>
                    <xdr:rowOff>85725</xdr:rowOff>
                  </from>
                  <to>
                    <xdr:col>9</xdr:col>
                    <xdr:colOff>19050</xdr:colOff>
                    <xdr:row>12</xdr:row>
                    <xdr:rowOff>285750</xdr:rowOff>
                  </to>
                </anchor>
              </controlPr>
            </control>
          </mc:Choice>
        </mc:AlternateContent>
        <mc:AlternateContent xmlns:mc="http://schemas.openxmlformats.org/markup-compatibility/2006">
          <mc:Choice Requires="x14">
            <control shapeId="1095" r:id="rId56" name="Option Button 71">
              <controlPr defaultSize="0" autoFill="0" autoLine="0" autoPict="0">
                <anchor moveWithCells="1">
                  <from>
                    <xdr:col>9</xdr:col>
                    <xdr:colOff>9525</xdr:colOff>
                    <xdr:row>12</xdr:row>
                    <xdr:rowOff>85725</xdr:rowOff>
                  </from>
                  <to>
                    <xdr:col>10</xdr:col>
                    <xdr:colOff>9525</xdr:colOff>
                    <xdr:row>12</xdr:row>
                    <xdr:rowOff>285750</xdr:rowOff>
                  </to>
                </anchor>
              </controlPr>
            </control>
          </mc:Choice>
        </mc:AlternateContent>
        <mc:AlternateContent xmlns:mc="http://schemas.openxmlformats.org/markup-compatibility/2006">
          <mc:Choice Requires="x14">
            <control shapeId="1096" r:id="rId57" name="Option Button 72">
              <controlPr defaultSize="0" autoFill="0" autoLine="0" autoPict="0">
                <anchor moveWithCells="1">
                  <from>
                    <xdr:col>10</xdr:col>
                    <xdr:colOff>9525</xdr:colOff>
                    <xdr:row>12</xdr:row>
                    <xdr:rowOff>85725</xdr:rowOff>
                  </from>
                  <to>
                    <xdr:col>11</xdr:col>
                    <xdr:colOff>9525</xdr:colOff>
                    <xdr:row>12</xdr:row>
                    <xdr:rowOff>285750</xdr:rowOff>
                  </to>
                </anchor>
              </controlPr>
            </control>
          </mc:Choice>
        </mc:AlternateContent>
        <mc:AlternateContent xmlns:mc="http://schemas.openxmlformats.org/markup-compatibility/2006">
          <mc:Choice Requires="x14">
            <control shapeId="1097" r:id="rId58" name="Option Button 73">
              <controlPr defaultSize="0" autoFill="0" autoLine="0" autoPict="0">
                <anchor moveWithCells="1">
                  <from>
                    <xdr:col>12</xdr:col>
                    <xdr:colOff>47625</xdr:colOff>
                    <xdr:row>12</xdr:row>
                    <xdr:rowOff>85725</xdr:rowOff>
                  </from>
                  <to>
                    <xdr:col>13</xdr:col>
                    <xdr:colOff>0</xdr:colOff>
                    <xdr:row>12</xdr:row>
                    <xdr:rowOff>285750</xdr:rowOff>
                  </to>
                </anchor>
              </controlPr>
            </control>
          </mc:Choice>
        </mc:AlternateContent>
        <mc:AlternateContent xmlns:mc="http://schemas.openxmlformats.org/markup-compatibility/2006">
          <mc:Choice Requires="x14">
            <control shapeId="1098" r:id="rId59" name="Group Box 74">
              <controlPr defaultSize="0" autoFill="0" autoPict="0">
                <anchor moveWithCells="1">
                  <from>
                    <xdr:col>5</xdr:col>
                    <xdr:colOff>0</xdr:colOff>
                    <xdr:row>11</xdr:row>
                    <xdr:rowOff>9525</xdr:rowOff>
                  </from>
                  <to>
                    <xdr:col>13</xdr:col>
                    <xdr:colOff>0</xdr:colOff>
                    <xdr:row>11</xdr:row>
                    <xdr:rowOff>361950</xdr:rowOff>
                  </to>
                </anchor>
              </controlPr>
            </control>
          </mc:Choice>
        </mc:AlternateContent>
        <mc:AlternateContent xmlns:mc="http://schemas.openxmlformats.org/markup-compatibility/2006">
          <mc:Choice Requires="x14">
            <control shapeId="1099" r:id="rId60" name="Option Button 75">
              <controlPr defaultSize="0" autoFill="0" autoLine="0" autoPict="0">
                <anchor moveWithCells="1">
                  <from>
                    <xdr:col>5</xdr:col>
                    <xdr:colOff>28575</xdr:colOff>
                    <xdr:row>11</xdr:row>
                    <xdr:rowOff>76200</xdr:rowOff>
                  </from>
                  <to>
                    <xdr:col>6</xdr:col>
                    <xdr:colOff>28575</xdr:colOff>
                    <xdr:row>11</xdr:row>
                    <xdr:rowOff>295275</xdr:rowOff>
                  </to>
                </anchor>
              </controlPr>
            </control>
          </mc:Choice>
        </mc:AlternateContent>
        <mc:AlternateContent xmlns:mc="http://schemas.openxmlformats.org/markup-compatibility/2006">
          <mc:Choice Requires="x14">
            <control shapeId="1100" r:id="rId61" name="Option Button 76">
              <controlPr defaultSize="0" autoFill="0" autoLine="0" autoPict="0">
                <anchor moveWithCells="1">
                  <from>
                    <xdr:col>6</xdr:col>
                    <xdr:colOff>28575</xdr:colOff>
                    <xdr:row>11</xdr:row>
                    <xdr:rowOff>76200</xdr:rowOff>
                  </from>
                  <to>
                    <xdr:col>7</xdr:col>
                    <xdr:colOff>19050</xdr:colOff>
                    <xdr:row>11</xdr:row>
                    <xdr:rowOff>304800</xdr:rowOff>
                  </to>
                </anchor>
              </controlPr>
            </control>
          </mc:Choice>
        </mc:AlternateContent>
        <mc:AlternateContent xmlns:mc="http://schemas.openxmlformats.org/markup-compatibility/2006">
          <mc:Choice Requires="x14">
            <control shapeId="1101" r:id="rId62" name="Option Button 77">
              <controlPr defaultSize="0" autoFill="0" autoLine="0" autoPict="0">
                <anchor moveWithCells="1">
                  <from>
                    <xdr:col>7</xdr:col>
                    <xdr:colOff>19050</xdr:colOff>
                    <xdr:row>11</xdr:row>
                    <xdr:rowOff>85725</xdr:rowOff>
                  </from>
                  <to>
                    <xdr:col>8</xdr:col>
                    <xdr:colOff>19050</xdr:colOff>
                    <xdr:row>11</xdr:row>
                    <xdr:rowOff>285750</xdr:rowOff>
                  </to>
                </anchor>
              </controlPr>
            </control>
          </mc:Choice>
        </mc:AlternateContent>
        <mc:AlternateContent xmlns:mc="http://schemas.openxmlformats.org/markup-compatibility/2006">
          <mc:Choice Requires="x14">
            <control shapeId="1102" r:id="rId63" name="Option Button 78">
              <controlPr defaultSize="0" autoFill="0" autoLine="0" autoPict="0">
                <anchor moveWithCells="1">
                  <from>
                    <xdr:col>8</xdr:col>
                    <xdr:colOff>19050</xdr:colOff>
                    <xdr:row>11</xdr:row>
                    <xdr:rowOff>85725</xdr:rowOff>
                  </from>
                  <to>
                    <xdr:col>9</xdr:col>
                    <xdr:colOff>19050</xdr:colOff>
                    <xdr:row>11</xdr:row>
                    <xdr:rowOff>285750</xdr:rowOff>
                  </to>
                </anchor>
              </controlPr>
            </control>
          </mc:Choice>
        </mc:AlternateContent>
        <mc:AlternateContent xmlns:mc="http://schemas.openxmlformats.org/markup-compatibility/2006">
          <mc:Choice Requires="x14">
            <control shapeId="1103" r:id="rId64" name="Option Button 79">
              <controlPr defaultSize="0" autoFill="0" autoLine="0" autoPict="0">
                <anchor moveWithCells="1">
                  <from>
                    <xdr:col>9</xdr:col>
                    <xdr:colOff>9525</xdr:colOff>
                    <xdr:row>11</xdr:row>
                    <xdr:rowOff>85725</xdr:rowOff>
                  </from>
                  <to>
                    <xdr:col>10</xdr:col>
                    <xdr:colOff>9525</xdr:colOff>
                    <xdr:row>11</xdr:row>
                    <xdr:rowOff>285750</xdr:rowOff>
                  </to>
                </anchor>
              </controlPr>
            </control>
          </mc:Choice>
        </mc:AlternateContent>
        <mc:AlternateContent xmlns:mc="http://schemas.openxmlformats.org/markup-compatibility/2006">
          <mc:Choice Requires="x14">
            <control shapeId="1104" r:id="rId65" name="Option Button 80">
              <controlPr defaultSize="0" autoFill="0" autoLine="0" autoPict="0">
                <anchor moveWithCells="1">
                  <from>
                    <xdr:col>10</xdr:col>
                    <xdr:colOff>9525</xdr:colOff>
                    <xdr:row>11</xdr:row>
                    <xdr:rowOff>85725</xdr:rowOff>
                  </from>
                  <to>
                    <xdr:col>11</xdr:col>
                    <xdr:colOff>9525</xdr:colOff>
                    <xdr:row>11</xdr:row>
                    <xdr:rowOff>285750</xdr:rowOff>
                  </to>
                </anchor>
              </controlPr>
            </control>
          </mc:Choice>
        </mc:AlternateContent>
        <mc:AlternateContent xmlns:mc="http://schemas.openxmlformats.org/markup-compatibility/2006">
          <mc:Choice Requires="x14">
            <control shapeId="1105" r:id="rId66" name="Option Button 81">
              <controlPr defaultSize="0" autoFill="0" autoLine="0" autoPict="0">
                <anchor moveWithCells="1">
                  <from>
                    <xdr:col>12</xdr:col>
                    <xdr:colOff>47625</xdr:colOff>
                    <xdr:row>11</xdr:row>
                    <xdr:rowOff>85725</xdr:rowOff>
                  </from>
                  <to>
                    <xdr:col>13</xdr:col>
                    <xdr:colOff>0</xdr:colOff>
                    <xdr:row>11</xdr:row>
                    <xdr:rowOff>285750</xdr:rowOff>
                  </to>
                </anchor>
              </controlPr>
            </control>
          </mc:Choice>
        </mc:AlternateContent>
        <mc:AlternateContent xmlns:mc="http://schemas.openxmlformats.org/markup-compatibility/2006">
          <mc:Choice Requires="x14">
            <control shapeId="1106" r:id="rId67" name="Group Box 82">
              <controlPr defaultSize="0" autoFill="0" autoPict="0">
                <anchor moveWithCells="1">
                  <from>
                    <xdr:col>5</xdr:col>
                    <xdr:colOff>0</xdr:colOff>
                    <xdr:row>13</xdr:row>
                    <xdr:rowOff>9525</xdr:rowOff>
                  </from>
                  <to>
                    <xdr:col>13</xdr:col>
                    <xdr:colOff>0</xdr:colOff>
                    <xdr:row>14</xdr:row>
                    <xdr:rowOff>0</xdr:rowOff>
                  </to>
                </anchor>
              </controlPr>
            </control>
          </mc:Choice>
        </mc:AlternateContent>
        <mc:AlternateContent xmlns:mc="http://schemas.openxmlformats.org/markup-compatibility/2006">
          <mc:Choice Requires="x14">
            <control shapeId="1107" r:id="rId68" name="Option Button 83">
              <controlPr defaultSize="0" autoFill="0" autoLine="0" autoPict="0">
                <anchor moveWithCells="1">
                  <from>
                    <xdr:col>5</xdr:col>
                    <xdr:colOff>28575</xdr:colOff>
                    <xdr:row>13</xdr:row>
                    <xdr:rowOff>76200</xdr:rowOff>
                  </from>
                  <to>
                    <xdr:col>6</xdr:col>
                    <xdr:colOff>28575</xdr:colOff>
                    <xdr:row>13</xdr:row>
                    <xdr:rowOff>295275</xdr:rowOff>
                  </to>
                </anchor>
              </controlPr>
            </control>
          </mc:Choice>
        </mc:AlternateContent>
        <mc:AlternateContent xmlns:mc="http://schemas.openxmlformats.org/markup-compatibility/2006">
          <mc:Choice Requires="x14">
            <control shapeId="1108" r:id="rId69" name="Option Button 84">
              <controlPr defaultSize="0" autoFill="0" autoLine="0" autoPict="0">
                <anchor moveWithCells="1">
                  <from>
                    <xdr:col>6</xdr:col>
                    <xdr:colOff>28575</xdr:colOff>
                    <xdr:row>13</xdr:row>
                    <xdr:rowOff>76200</xdr:rowOff>
                  </from>
                  <to>
                    <xdr:col>7</xdr:col>
                    <xdr:colOff>19050</xdr:colOff>
                    <xdr:row>13</xdr:row>
                    <xdr:rowOff>304800</xdr:rowOff>
                  </to>
                </anchor>
              </controlPr>
            </control>
          </mc:Choice>
        </mc:AlternateContent>
        <mc:AlternateContent xmlns:mc="http://schemas.openxmlformats.org/markup-compatibility/2006">
          <mc:Choice Requires="x14">
            <control shapeId="1109" r:id="rId70" name="Option Button 85">
              <controlPr defaultSize="0" autoFill="0" autoLine="0" autoPict="0">
                <anchor moveWithCells="1">
                  <from>
                    <xdr:col>7</xdr:col>
                    <xdr:colOff>19050</xdr:colOff>
                    <xdr:row>13</xdr:row>
                    <xdr:rowOff>85725</xdr:rowOff>
                  </from>
                  <to>
                    <xdr:col>8</xdr:col>
                    <xdr:colOff>19050</xdr:colOff>
                    <xdr:row>13</xdr:row>
                    <xdr:rowOff>285750</xdr:rowOff>
                  </to>
                </anchor>
              </controlPr>
            </control>
          </mc:Choice>
        </mc:AlternateContent>
        <mc:AlternateContent xmlns:mc="http://schemas.openxmlformats.org/markup-compatibility/2006">
          <mc:Choice Requires="x14">
            <control shapeId="1110" r:id="rId71" name="Option Button 86">
              <controlPr defaultSize="0" autoFill="0" autoLine="0" autoPict="0">
                <anchor moveWithCells="1">
                  <from>
                    <xdr:col>8</xdr:col>
                    <xdr:colOff>19050</xdr:colOff>
                    <xdr:row>13</xdr:row>
                    <xdr:rowOff>85725</xdr:rowOff>
                  </from>
                  <to>
                    <xdr:col>9</xdr:col>
                    <xdr:colOff>19050</xdr:colOff>
                    <xdr:row>13</xdr:row>
                    <xdr:rowOff>285750</xdr:rowOff>
                  </to>
                </anchor>
              </controlPr>
            </control>
          </mc:Choice>
        </mc:AlternateContent>
        <mc:AlternateContent xmlns:mc="http://schemas.openxmlformats.org/markup-compatibility/2006">
          <mc:Choice Requires="x14">
            <control shapeId="1111" r:id="rId72" name="Option Button 87">
              <controlPr defaultSize="0" autoFill="0" autoLine="0" autoPict="0">
                <anchor moveWithCells="1">
                  <from>
                    <xdr:col>9</xdr:col>
                    <xdr:colOff>9525</xdr:colOff>
                    <xdr:row>13</xdr:row>
                    <xdr:rowOff>85725</xdr:rowOff>
                  </from>
                  <to>
                    <xdr:col>10</xdr:col>
                    <xdr:colOff>9525</xdr:colOff>
                    <xdr:row>13</xdr:row>
                    <xdr:rowOff>285750</xdr:rowOff>
                  </to>
                </anchor>
              </controlPr>
            </control>
          </mc:Choice>
        </mc:AlternateContent>
        <mc:AlternateContent xmlns:mc="http://schemas.openxmlformats.org/markup-compatibility/2006">
          <mc:Choice Requires="x14">
            <control shapeId="1112" r:id="rId73" name="Option Button 88">
              <controlPr defaultSize="0" autoFill="0" autoLine="0" autoPict="0">
                <anchor moveWithCells="1">
                  <from>
                    <xdr:col>10</xdr:col>
                    <xdr:colOff>9525</xdr:colOff>
                    <xdr:row>13</xdr:row>
                    <xdr:rowOff>85725</xdr:rowOff>
                  </from>
                  <to>
                    <xdr:col>11</xdr:col>
                    <xdr:colOff>9525</xdr:colOff>
                    <xdr:row>13</xdr:row>
                    <xdr:rowOff>285750</xdr:rowOff>
                  </to>
                </anchor>
              </controlPr>
            </control>
          </mc:Choice>
        </mc:AlternateContent>
        <mc:AlternateContent xmlns:mc="http://schemas.openxmlformats.org/markup-compatibility/2006">
          <mc:Choice Requires="x14">
            <control shapeId="1113" r:id="rId74" name="Option Button 89">
              <controlPr defaultSize="0" autoFill="0" autoLine="0" autoPict="0">
                <anchor moveWithCells="1">
                  <from>
                    <xdr:col>12</xdr:col>
                    <xdr:colOff>47625</xdr:colOff>
                    <xdr:row>13</xdr:row>
                    <xdr:rowOff>85725</xdr:rowOff>
                  </from>
                  <to>
                    <xdr:col>13</xdr:col>
                    <xdr:colOff>0</xdr:colOff>
                    <xdr:row>13</xdr:row>
                    <xdr:rowOff>285750</xdr:rowOff>
                  </to>
                </anchor>
              </controlPr>
            </control>
          </mc:Choice>
        </mc:AlternateContent>
        <mc:AlternateContent xmlns:mc="http://schemas.openxmlformats.org/markup-compatibility/2006">
          <mc:Choice Requires="x14">
            <control shapeId="1114" r:id="rId75" name="Group Box 90">
              <controlPr defaultSize="0" autoFill="0" autoPict="0">
                <anchor moveWithCells="1">
                  <from>
                    <xdr:col>5</xdr:col>
                    <xdr:colOff>0</xdr:colOff>
                    <xdr:row>14</xdr:row>
                    <xdr:rowOff>9525</xdr:rowOff>
                  </from>
                  <to>
                    <xdr:col>13</xdr:col>
                    <xdr:colOff>0</xdr:colOff>
                    <xdr:row>14</xdr:row>
                    <xdr:rowOff>361950</xdr:rowOff>
                  </to>
                </anchor>
              </controlPr>
            </control>
          </mc:Choice>
        </mc:AlternateContent>
        <mc:AlternateContent xmlns:mc="http://schemas.openxmlformats.org/markup-compatibility/2006">
          <mc:Choice Requires="x14">
            <control shapeId="1115" r:id="rId76" name="Option Button 91">
              <controlPr defaultSize="0" autoFill="0" autoLine="0" autoPict="0">
                <anchor moveWithCells="1">
                  <from>
                    <xdr:col>5</xdr:col>
                    <xdr:colOff>28575</xdr:colOff>
                    <xdr:row>14</xdr:row>
                    <xdr:rowOff>76200</xdr:rowOff>
                  </from>
                  <to>
                    <xdr:col>6</xdr:col>
                    <xdr:colOff>28575</xdr:colOff>
                    <xdr:row>14</xdr:row>
                    <xdr:rowOff>295275</xdr:rowOff>
                  </to>
                </anchor>
              </controlPr>
            </control>
          </mc:Choice>
        </mc:AlternateContent>
        <mc:AlternateContent xmlns:mc="http://schemas.openxmlformats.org/markup-compatibility/2006">
          <mc:Choice Requires="x14">
            <control shapeId="1116" r:id="rId77" name="Option Button 92">
              <controlPr defaultSize="0" autoFill="0" autoLine="0" autoPict="0">
                <anchor moveWithCells="1">
                  <from>
                    <xdr:col>6</xdr:col>
                    <xdr:colOff>28575</xdr:colOff>
                    <xdr:row>14</xdr:row>
                    <xdr:rowOff>76200</xdr:rowOff>
                  </from>
                  <to>
                    <xdr:col>7</xdr:col>
                    <xdr:colOff>19050</xdr:colOff>
                    <xdr:row>14</xdr:row>
                    <xdr:rowOff>304800</xdr:rowOff>
                  </to>
                </anchor>
              </controlPr>
            </control>
          </mc:Choice>
        </mc:AlternateContent>
        <mc:AlternateContent xmlns:mc="http://schemas.openxmlformats.org/markup-compatibility/2006">
          <mc:Choice Requires="x14">
            <control shapeId="1117" r:id="rId78" name="Option Button 93">
              <controlPr defaultSize="0" autoFill="0" autoLine="0" autoPict="0">
                <anchor moveWithCells="1">
                  <from>
                    <xdr:col>7</xdr:col>
                    <xdr:colOff>19050</xdr:colOff>
                    <xdr:row>14</xdr:row>
                    <xdr:rowOff>85725</xdr:rowOff>
                  </from>
                  <to>
                    <xdr:col>8</xdr:col>
                    <xdr:colOff>19050</xdr:colOff>
                    <xdr:row>14</xdr:row>
                    <xdr:rowOff>285750</xdr:rowOff>
                  </to>
                </anchor>
              </controlPr>
            </control>
          </mc:Choice>
        </mc:AlternateContent>
        <mc:AlternateContent xmlns:mc="http://schemas.openxmlformats.org/markup-compatibility/2006">
          <mc:Choice Requires="x14">
            <control shapeId="1118" r:id="rId79" name="Option Button 94">
              <controlPr defaultSize="0" autoFill="0" autoLine="0" autoPict="0">
                <anchor moveWithCells="1">
                  <from>
                    <xdr:col>8</xdr:col>
                    <xdr:colOff>19050</xdr:colOff>
                    <xdr:row>14</xdr:row>
                    <xdr:rowOff>85725</xdr:rowOff>
                  </from>
                  <to>
                    <xdr:col>9</xdr:col>
                    <xdr:colOff>19050</xdr:colOff>
                    <xdr:row>14</xdr:row>
                    <xdr:rowOff>285750</xdr:rowOff>
                  </to>
                </anchor>
              </controlPr>
            </control>
          </mc:Choice>
        </mc:AlternateContent>
        <mc:AlternateContent xmlns:mc="http://schemas.openxmlformats.org/markup-compatibility/2006">
          <mc:Choice Requires="x14">
            <control shapeId="1119" r:id="rId80" name="Option Button 95">
              <controlPr defaultSize="0" autoFill="0" autoLine="0" autoPict="0">
                <anchor moveWithCells="1">
                  <from>
                    <xdr:col>9</xdr:col>
                    <xdr:colOff>9525</xdr:colOff>
                    <xdr:row>14</xdr:row>
                    <xdr:rowOff>85725</xdr:rowOff>
                  </from>
                  <to>
                    <xdr:col>10</xdr:col>
                    <xdr:colOff>9525</xdr:colOff>
                    <xdr:row>14</xdr:row>
                    <xdr:rowOff>285750</xdr:rowOff>
                  </to>
                </anchor>
              </controlPr>
            </control>
          </mc:Choice>
        </mc:AlternateContent>
        <mc:AlternateContent xmlns:mc="http://schemas.openxmlformats.org/markup-compatibility/2006">
          <mc:Choice Requires="x14">
            <control shapeId="1120" r:id="rId81" name="Option Button 96">
              <controlPr defaultSize="0" autoFill="0" autoLine="0" autoPict="0">
                <anchor moveWithCells="1">
                  <from>
                    <xdr:col>10</xdr:col>
                    <xdr:colOff>9525</xdr:colOff>
                    <xdr:row>14</xdr:row>
                    <xdr:rowOff>85725</xdr:rowOff>
                  </from>
                  <to>
                    <xdr:col>11</xdr:col>
                    <xdr:colOff>9525</xdr:colOff>
                    <xdr:row>14</xdr:row>
                    <xdr:rowOff>285750</xdr:rowOff>
                  </to>
                </anchor>
              </controlPr>
            </control>
          </mc:Choice>
        </mc:AlternateContent>
        <mc:AlternateContent xmlns:mc="http://schemas.openxmlformats.org/markup-compatibility/2006">
          <mc:Choice Requires="x14">
            <control shapeId="1121" r:id="rId82" name="Option Button 97">
              <controlPr defaultSize="0" autoFill="0" autoLine="0" autoPict="0">
                <anchor moveWithCells="1">
                  <from>
                    <xdr:col>12</xdr:col>
                    <xdr:colOff>47625</xdr:colOff>
                    <xdr:row>14</xdr:row>
                    <xdr:rowOff>85725</xdr:rowOff>
                  </from>
                  <to>
                    <xdr:col>13</xdr:col>
                    <xdr:colOff>0</xdr:colOff>
                    <xdr:row>14</xdr:row>
                    <xdr:rowOff>285750</xdr:rowOff>
                  </to>
                </anchor>
              </controlPr>
            </control>
          </mc:Choice>
        </mc:AlternateContent>
        <mc:AlternateContent xmlns:mc="http://schemas.openxmlformats.org/markup-compatibility/2006">
          <mc:Choice Requires="x14">
            <control shapeId="1122" r:id="rId83" name="Group Box 98">
              <controlPr defaultSize="0" autoFill="0" autoPict="0">
                <anchor moveWithCells="1">
                  <from>
                    <xdr:col>5</xdr:col>
                    <xdr:colOff>0</xdr:colOff>
                    <xdr:row>16</xdr:row>
                    <xdr:rowOff>0</xdr:rowOff>
                  </from>
                  <to>
                    <xdr:col>13</xdr:col>
                    <xdr:colOff>0</xdr:colOff>
                    <xdr:row>16</xdr:row>
                    <xdr:rowOff>352425</xdr:rowOff>
                  </to>
                </anchor>
              </controlPr>
            </control>
          </mc:Choice>
        </mc:AlternateContent>
        <mc:AlternateContent xmlns:mc="http://schemas.openxmlformats.org/markup-compatibility/2006">
          <mc:Choice Requires="x14">
            <control shapeId="1123" r:id="rId84" name="Option Button 99">
              <controlPr defaultSize="0" autoFill="0" autoLine="0" autoPict="0">
                <anchor moveWithCells="1">
                  <from>
                    <xdr:col>5</xdr:col>
                    <xdr:colOff>28575</xdr:colOff>
                    <xdr:row>16</xdr:row>
                    <xdr:rowOff>66675</xdr:rowOff>
                  </from>
                  <to>
                    <xdr:col>6</xdr:col>
                    <xdr:colOff>28575</xdr:colOff>
                    <xdr:row>16</xdr:row>
                    <xdr:rowOff>285750</xdr:rowOff>
                  </to>
                </anchor>
              </controlPr>
            </control>
          </mc:Choice>
        </mc:AlternateContent>
        <mc:AlternateContent xmlns:mc="http://schemas.openxmlformats.org/markup-compatibility/2006">
          <mc:Choice Requires="x14">
            <control shapeId="1124" r:id="rId85" name="Option Button 100">
              <controlPr defaultSize="0" autoFill="0" autoLine="0" autoPict="0">
                <anchor moveWithCells="1">
                  <from>
                    <xdr:col>6</xdr:col>
                    <xdr:colOff>28575</xdr:colOff>
                    <xdr:row>16</xdr:row>
                    <xdr:rowOff>66675</xdr:rowOff>
                  </from>
                  <to>
                    <xdr:col>7</xdr:col>
                    <xdr:colOff>19050</xdr:colOff>
                    <xdr:row>16</xdr:row>
                    <xdr:rowOff>295275</xdr:rowOff>
                  </to>
                </anchor>
              </controlPr>
            </control>
          </mc:Choice>
        </mc:AlternateContent>
        <mc:AlternateContent xmlns:mc="http://schemas.openxmlformats.org/markup-compatibility/2006">
          <mc:Choice Requires="x14">
            <control shapeId="1125" r:id="rId86" name="Option Button 101">
              <controlPr defaultSize="0" autoFill="0" autoLine="0" autoPict="0">
                <anchor moveWithCells="1">
                  <from>
                    <xdr:col>7</xdr:col>
                    <xdr:colOff>19050</xdr:colOff>
                    <xdr:row>16</xdr:row>
                    <xdr:rowOff>76200</xdr:rowOff>
                  </from>
                  <to>
                    <xdr:col>8</xdr:col>
                    <xdr:colOff>19050</xdr:colOff>
                    <xdr:row>16</xdr:row>
                    <xdr:rowOff>276225</xdr:rowOff>
                  </to>
                </anchor>
              </controlPr>
            </control>
          </mc:Choice>
        </mc:AlternateContent>
        <mc:AlternateContent xmlns:mc="http://schemas.openxmlformats.org/markup-compatibility/2006">
          <mc:Choice Requires="x14">
            <control shapeId="1126" r:id="rId87" name="Option Button 102">
              <controlPr defaultSize="0" autoFill="0" autoLine="0" autoPict="0">
                <anchor moveWithCells="1">
                  <from>
                    <xdr:col>8</xdr:col>
                    <xdr:colOff>19050</xdr:colOff>
                    <xdr:row>16</xdr:row>
                    <xdr:rowOff>76200</xdr:rowOff>
                  </from>
                  <to>
                    <xdr:col>9</xdr:col>
                    <xdr:colOff>19050</xdr:colOff>
                    <xdr:row>16</xdr:row>
                    <xdr:rowOff>276225</xdr:rowOff>
                  </to>
                </anchor>
              </controlPr>
            </control>
          </mc:Choice>
        </mc:AlternateContent>
        <mc:AlternateContent xmlns:mc="http://schemas.openxmlformats.org/markup-compatibility/2006">
          <mc:Choice Requires="x14">
            <control shapeId="1127" r:id="rId88" name="Option Button 103">
              <controlPr defaultSize="0" autoFill="0" autoLine="0" autoPict="0">
                <anchor moveWithCells="1">
                  <from>
                    <xdr:col>9</xdr:col>
                    <xdr:colOff>9525</xdr:colOff>
                    <xdr:row>16</xdr:row>
                    <xdr:rowOff>76200</xdr:rowOff>
                  </from>
                  <to>
                    <xdr:col>10</xdr:col>
                    <xdr:colOff>9525</xdr:colOff>
                    <xdr:row>16</xdr:row>
                    <xdr:rowOff>276225</xdr:rowOff>
                  </to>
                </anchor>
              </controlPr>
            </control>
          </mc:Choice>
        </mc:AlternateContent>
        <mc:AlternateContent xmlns:mc="http://schemas.openxmlformats.org/markup-compatibility/2006">
          <mc:Choice Requires="x14">
            <control shapeId="1128" r:id="rId89" name="Option Button 104">
              <controlPr defaultSize="0" autoFill="0" autoLine="0" autoPict="0">
                <anchor moveWithCells="1">
                  <from>
                    <xdr:col>10</xdr:col>
                    <xdr:colOff>9525</xdr:colOff>
                    <xdr:row>16</xdr:row>
                    <xdr:rowOff>76200</xdr:rowOff>
                  </from>
                  <to>
                    <xdr:col>11</xdr:col>
                    <xdr:colOff>9525</xdr:colOff>
                    <xdr:row>16</xdr:row>
                    <xdr:rowOff>276225</xdr:rowOff>
                  </to>
                </anchor>
              </controlPr>
            </control>
          </mc:Choice>
        </mc:AlternateContent>
        <mc:AlternateContent xmlns:mc="http://schemas.openxmlformats.org/markup-compatibility/2006">
          <mc:Choice Requires="x14">
            <control shapeId="1129" r:id="rId90" name="Option Button 105">
              <controlPr defaultSize="0" autoFill="0" autoLine="0" autoPict="0">
                <anchor moveWithCells="1">
                  <from>
                    <xdr:col>12</xdr:col>
                    <xdr:colOff>47625</xdr:colOff>
                    <xdr:row>16</xdr:row>
                    <xdr:rowOff>76200</xdr:rowOff>
                  </from>
                  <to>
                    <xdr:col>13</xdr:col>
                    <xdr:colOff>0</xdr:colOff>
                    <xdr:row>16</xdr:row>
                    <xdr:rowOff>276225</xdr:rowOff>
                  </to>
                </anchor>
              </controlPr>
            </control>
          </mc:Choice>
        </mc:AlternateContent>
        <mc:AlternateContent xmlns:mc="http://schemas.openxmlformats.org/markup-compatibility/2006">
          <mc:Choice Requires="x14">
            <control shapeId="1130" r:id="rId91" name="Group Box 106">
              <controlPr defaultSize="0" autoFill="0" autoPict="0">
                <anchor moveWithCells="1">
                  <from>
                    <xdr:col>5</xdr:col>
                    <xdr:colOff>0</xdr:colOff>
                    <xdr:row>19</xdr:row>
                    <xdr:rowOff>0</xdr:rowOff>
                  </from>
                  <to>
                    <xdr:col>13</xdr:col>
                    <xdr:colOff>0</xdr:colOff>
                    <xdr:row>19</xdr:row>
                    <xdr:rowOff>352425</xdr:rowOff>
                  </to>
                </anchor>
              </controlPr>
            </control>
          </mc:Choice>
        </mc:AlternateContent>
        <mc:AlternateContent xmlns:mc="http://schemas.openxmlformats.org/markup-compatibility/2006">
          <mc:Choice Requires="x14">
            <control shapeId="1131" r:id="rId92" name="Option Button 107">
              <controlPr defaultSize="0" autoFill="0" autoLine="0" autoPict="0">
                <anchor moveWithCells="1">
                  <from>
                    <xdr:col>5</xdr:col>
                    <xdr:colOff>28575</xdr:colOff>
                    <xdr:row>19</xdr:row>
                    <xdr:rowOff>66675</xdr:rowOff>
                  </from>
                  <to>
                    <xdr:col>6</xdr:col>
                    <xdr:colOff>28575</xdr:colOff>
                    <xdr:row>19</xdr:row>
                    <xdr:rowOff>285750</xdr:rowOff>
                  </to>
                </anchor>
              </controlPr>
            </control>
          </mc:Choice>
        </mc:AlternateContent>
        <mc:AlternateContent xmlns:mc="http://schemas.openxmlformats.org/markup-compatibility/2006">
          <mc:Choice Requires="x14">
            <control shapeId="1132" r:id="rId93" name="Option Button 108">
              <controlPr defaultSize="0" autoFill="0" autoLine="0" autoPict="0">
                <anchor moveWithCells="1">
                  <from>
                    <xdr:col>6</xdr:col>
                    <xdr:colOff>28575</xdr:colOff>
                    <xdr:row>19</xdr:row>
                    <xdr:rowOff>66675</xdr:rowOff>
                  </from>
                  <to>
                    <xdr:col>7</xdr:col>
                    <xdr:colOff>19050</xdr:colOff>
                    <xdr:row>19</xdr:row>
                    <xdr:rowOff>295275</xdr:rowOff>
                  </to>
                </anchor>
              </controlPr>
            </control>
          </mc:Choice>
        </mc:AlternateContent>
        <mc:AlternateContent xmlns:mc="http://schemas.openxmlformats.org/markup-compatibility/2006">
          <mc:Choice Requires="x14">
            <control shapeId="1133" r:id="rId94" name="Option Button 109">
              <controlPr defaultSize="0" autoFill="0" autoLine="0" autoPict="0">
                <anchor moveWithCells="1">
                  <from>
                    <xdr:col>7</xdr:col>
                    <xdr:colOff>19050</xdr:colOff>
                    <xdr:row>19</xdr:row>
                    <xdr:rowOff>76200</xdr:rowOff>
                  </from>
                  <to>
                    <xdr:col>8</xdr:col>
                    <xdr:colOff>19050</xdr:colOff>
                    <xdr:row>19</xdr:row>
                    <xdr:rowOff>276225</xdr:rowOff>
                  </to>
                </anchor>
              </controlPr>
            </control>
          </mc:Choice>
        </mc:AlternateContent>
        <mc:AlternateContent xmlns:mc="http://schemas.openxmlformats.org/markup-compatibility/2006">
          <mc:Choice Requires="x14">
            <control shapeId="1134" r:id="rId95" name="Option Button 110">
              <controlPr defaultSize="0" autoFill="0" autoLine="0" autoPict="0">
                <anchor moveWithCells="1">
                  <from>
                    <xdr:col>8</xdr:col>
                    <xdr:colOff>19050</xdr:colOff>
                    <xdr:row>19</xdr:row>
                    <xdr:rowOff>76200</xdr:rowOff>
                  </from>
                  <to>
                    <xdr:col>9</xdr:col>
                    <xdr:colOff>19050</xdr:colOff>
                    <xdr:row>19</xdr:row>
                    <xdr:rowOff>276225</xdr:rowOff>
                  </to>
                </anchor>
              </controlPr>
            </control>
          </mc:Choice>
        </mc:AlternateContent>
        <mc:AlternateContent xmlns:mc="http://schemas.openxmlformats.org/markup-compatibility/2006">
          <mc:Choice Requires="x14">
            <control shapeId="1135" r:id="rId96" name="Option Button 111">
              <controlPr defaultSize="0" autoFill="0" autoLine="0" autoPict="0">
                <anchor moveWithCells="1">
                  <from>
                    <xdr:col>9</xdr:col>
                    <xdr:colOff>9525</xdr:colOff>
                    <xdr:row>19</xdr:row>
                    <xdr:rowOff>76200</xdr:rowOff>
                  </from>
                  <to>
                    <xdr:col>10</xdr:col>
                    <xdr:colOff>9525</xdr:colOff>
                    <xdr:row>19</xdr:row>
                    <xdr:rowOff>276225</xdr:rowOff>
                  </to>
                </anchor>
              </controlPr>
            </control>
          </mc:Choice>
        </mc:AlternateContent>
        <mc:AlternateContent xmlns:mc="http://schemas.openxmlformats.org/markup-compatibility/2006">
          <mc:Choice Requires="x14">
            <control shapeId="1136" r:id="rId97" name="Option Button 112">
              <controlPr defaultSize="0" autoFill="0" autoLine="0" autoPict="0">
                <anchor moveWithCells="1">
                  <from>
                    <xdr:col>10</xdr:col>
                    <xdr:colOff>9525</xdr:colOff>
                    <xdr:row>19</xdr:row>
                    <xdr:rowOff>76200</xdr:rowOff>
                  </from>
                  <to>
                    <xdr:col>11</xdr:col>
                    <xdr:colOff>9525</xdr:colOff>
                    <xdr:row>19</xdr:row>
                    <xdr:rowOff>276225</xdr:rowOff>
                  </to>
                </anchor>
              </controlPr>
            </control>
          </mc:Choice>
        </mc:AlternateContent>
        <mc:AlternateContent xmlns:mc="http://schemas.openxmlformats.org/markup-compatibility/2006">
          <mc:Choice Requires="x14">
            <control shapeId="1137" r:id="rId98" name="Option Button 113">
              <controlPr defaultSize="0" autoFill="0" autoLine="0" autoPict="0">
                <anchor moveWithCells="1">
                  <from>
                    <xdr:col>12</xdr:col>
                    <xdr:colOff>47625</xdr:colOff>
                    <xdr:row>19</xdr:row>
                    <xdr:rowOff>76200</xdr:rowOff>
                  </from>
                  <to>
                    <xdr:col>13</xdr:col>
                    <xdr:colOff>0</xdr:colOff>
                    <xdr:row>19</xdr:row>
                    <xdr:rowOff>276225</xdr:rowOff>
                  </to>
                </anchor>
              </controlPr>
            </control>
          </mc:Choice>
        </mc:AlternateContent>
        <mc:AlternateContent xmlns:mc="http://schemas.openxmlformats.org/markup-compatibility/2006">
          <mc:Choice Requires="x14">
            <control shapeId="1138" r:id="rId99" name="Group Box 114">
              <controlPr defaultSize="0" autoFill="0" autoPict="0">
                <anchor moveWithCells="1">
                  <from>
                    <xdr:col>5</xdr:col>
                    <xdr:colOff>0</xdr:colOff>
                    <xdr:row>20</xdr:row>
                    <xdr:rowOff>0</xdr:rowOff>
                  </from>
                  <to>
                    <xdr:col>13</xdr:col>
                    <xdr:colOff>0</xdr:colOff>
                    <xdr:row>20</xdr:row>
                    <xdr:rowOff>352425</xdr:rowOff>
                  </to>
                </anchor>
              </controlPr>
            </control>
          </mc:Choice>
        </mc:AlternateContent>
        <mc:AlternateContent xmlns:mc="http://schemas.openxmlformats.org/markup-compatibility/2006">
          <mc:Choice Requires="x14">
            <control shapeId="1139" r:id="rId100" name="Option Button 115">
              <controlPr defaultSize="0" autoFill="0" autoLine="0" autoPict="0">
                <anchor moveWithCells="1">
                  <from>
                    <xdr:col>5</xdr:col>
                    <xdr:colOff>28575</xdr:colOff>
                    <xdr:row>20</xdr:row>
                    <xdr:rowOff>66675</xdr:rowOff>
                  </from>
                  <to>
                    <xdr:col>6</xdr:col>
                    <xdr:colOff>28575</xdr:colOff>
                    <xdr:row>20</xdr:row>
                    <xdr:rowOff>285750</xdr:rowOff>
                  </to>
                </anchor>
              </controlPr>
            </control>
          </mc:Choice>
        </mc:AlternateContent>
        <mc:AlternateContent xmlns:mc="http://schemas.openxmlformats.org/markup-compatibility/2006">
          <mc:Choice Requires="x14">
            <control shapeId="1140" r:id="rId101" name="Option Button 116">
              <controlPr defaultSize="0" autoFill="0" autoLine="0" autoPict="0">
                <anchor moveWithCells="1">
                  <from>
                    <xdr:col>6</xdr:col>
                    <xdr:colOff>28575</xdr:colOff>
                    <xdr:row>20</xdr:row>
                    <xdr:rowOff>66675</xdr:rowOff>
                  </from>
                  <to>
                    <xdr:col>7</xdr:col>
                    <xdr:colOff>19050</xdr:colOff>
                    <xdr:row>20</xdr:row>
                    <xdr:rowOff>295275</xdr:rowOff>
                  </to>
                </anchor>
              </controlPr>
            </control>
          </mc:Choice>
        </mc:AlternateContent>
        <mc:AlternateContent xmlns:mc="http://schemas.openxmlformats.org/markup-compatibility/2006">
          <mc:Choice Requires="x14">
            <control shapeId="1141" r:id="rId102" name="Option Button 117">
              <controlPr defaultSize="0" autoFill="0" autoLine="0" autoPict="0">
                <anchor moveWithCells="1">
                  <from>
                    <xdr:col>7</xdr:col>
                    <xdr:colOff>19050</xdr:colOff>
                    <xdr:row>20</xdr:row>
                    <xdr:rowOff>76200</xdr:rowOff>
                  </from>
                  <to>
                    <xdr:col>8</xdr:col>
                    <xdr:colOff>19050</xdr:colOff>
                    <xdr:row>20</xdr:row>
                    <xdr:rowOff>276225</xdr:rowOff>
                  </to>
                </anchor>
              </controlPr>
            </control>
          </mc:Choice>
        </mc:AlternateContent>
        <mc:AlternateContent xmlns:mc="http://schemas.openxmlformats.org/markup-compatibility/2006">
          <mc:Choice Requires="x14">
            <control shapeId="1142" r:id="rId103" name="Option Button 118">
              <controlPr defaultSize="0" autoFill="0" autoLine="0" autoPict="0">
                <anchor moveWithCells="1">
                  <from>
                    <xdr:col>8</xdr:col>
                    <xdr:colOff>19050</xdr:colOff>
                    <xdr:row>20</xdr:row>
                    <xdr:rowOff>76200</xdr:rowOff>
                  </from>
                  <to>
                    <xdr:col>9</xdr:col>
                    <xdr:colOff>19050</xdr:colOff>
                    <xdr:row>20</xdr:row>
                    <xdr:rowOff>276225</xdr:rowOff>
                  </to>
                </anchor>
              </controlPr>
            </control>
          </mc:Choice>
        </mc:AlternateContent>
        <mc:AlternateContent xmlns:mc="http://schemas.openxmlformats.org/markup-compatibility/2006">
          <mc:Choice Requires="x14">
            <control shapeId="1143" r:id="rId104" name="Option Button 119">
              <controlPr defaultSize="0" autoFill="0" autoLine="0" autoPict="0">
                <anchor moveWithCells="1">
                  <from>
                    <xdr:col>9</xdr:col>
                    <xdr:colOff>9525</xdr:colOff>
                    <xdr:row>20</xdr:row>
                    <xdr:rowOff>76200</xdr:rowOff>
                  </from>
                  <to>
                    <xdr:col>10</xdr:col>
                    <xdr:colOff>9525</xdr:colOff>
                    <xdr:row>20</xdr:row>
                    <xdr:rowOff>276225</xdr:rowOff>
                  </to>
                </anchor>
              </controlPr>
            </control>
          </mc:Choice>
        </mc:AlternateContent>
        <mc:AlternateContent xmlns:mc="http://schemas.openxmlformats.org/markup-compatibility/2006">
          <mc:Choice Requires="x14">
            <control shapeId="1144" r:id="rId105" name="Option Button 120">
              <controlPr defaultSize="0" autoFill="0" autoLine="0" autoPict="0">
                <anchor moveWithCells="1">
                  <from>
                    <xdr:col>10</xdr:col>
                    <xdr:colOff>9525</xdr:colOff>
                    <xdr:row>20</xdr:row>
                    <xdr:rowOff>76200</xdr:rowOff>
                  </from>
                  <to>
                    <xdr:col>11</xdr:col>
                    <xdr:colOff>9525</xdr:colOff>
                    <xdr:row>20</xdr:row>
                    <xdr:rowOff>276225</xdr:rowOff>
                  </to>
                </anchor>
              </controlPr>
            </control>
          </mc:Choice>
        </mc:AlternateContent>
        <mc:AlternateContent xmlns:mc="http://schemas.openxmlformats.org/markup-compatibility/2006">
          <mc:Choice Requires="x14">
            <control shapeId="1145" r:id="rId106" name="Option Button 121">
              <controlPr defaultSize="0" autoFill="0" autoLine="0" autoPict="0">
                <anchor moveWithCells="1">
                  <from>
                    <xdr:col>12</xdr:col>
                    <xdr:colOff>47625</xdr:colOff>
                    <xdr:row>20</xdr:row>
                    <xdr:rowOff>76200</xdr:rowOff>
                  </from>
                  <to>
                    <xdr:col>13</xdr:col>
                    <xdr:colOff>0</xdr:colOff>
                    <xdr:row>20</xdr:row>
                    <xdr:rowOff>276225</xdr:rowOff>
                  </to>
                </anchor>
              </controlPr>
            </control>
          </mc:Choice>
        </mc:AlternateContent>
        <mc:AlternateContent xmlns:mc="http://schemas.openxmlformats.org/markup-compatibility/2006">
          <mc:Choice Requires="x14">
            <control shapeId="1146" r:id="rId107" name="Group Box 122">
              <controlPr defaultSize="0" autoFill="0" autoPict="0">
                <anchor moveWithCells="1">
                  <from>
                    <xdr:col>5</xdr:col>
                    <xdr:colOff>0</xdr:colOff>
                    <xdr:row>21</xdr:row>
                    <xdr:rowOff>0</xdr:rowOff>
                  </from>
                  <to>
                    <xdr:col>13</xdr:col>
                    <xdr:colOff>0</xdr:colOff>
                    <xdr:row>21</xdr:row>
                    <xdr:rowOff>352425</xdr:rowOff>
                  </to>
                </anchor>
              </controlPr>
            </control>
          </mc:Choice>
        </mc:AlternateContent>
        <mc:AlternateContent xmlns:mc="http://schemas.openxmlformats.org/markup-compatibility/2006">
          <mc:Choice Requires="x14">
            <control shapeId="1147" r:id="rId108" name="Option Button 123">
              <controlPr defaultSize="0" autoFill="0" autoLine="0" autoPict="0">
                <anchor moveWithCells="1">
                  <from>
                    <xdr:col>5</xdr:col>
                    <xdr:colOff>28575</xdr:colOff>
                    <xdr:row>21</xdr:row>
                    <xdr:rowOff>66675</xdr:rowOff>
                  </from>
                  <to>
                    <xdr:col>6</xdr:col>
                    <xdr:colOff>28575</xdr:colOff>
                    <xdr:row>21</xdr:row>
                    <xdr:rowOff>285750</xdr:rowOff>
                  </to>
                </anchor>
              </controlPr>
            </control>
          </mc:Choice>
        </mc:AlternateContent>
        <mc:AlternateContent xmlns:mc="http://schemas.openxmlformats.org/markup-compatibility/2006">
          <mc:Choice Requires="x14">
            <control shapeId="1148" r:id="rId109" name="Option Button 124">
              <controlPr defaultSize="0" autoFill="0" autoLine="0" autoPict="0">
                <anchor moveWithCells="1">
                  <from>
                    <xdr:col>6</xdr:col>
                    <xdr:colOff>28575</xdr:colOff>
                    <xdr:row>21</xdr:row>
                    <xdr:rowOff>66675</xdr:rowOff>
                  </from>
                  <to>
                    <xdr:col>7</xdr:col>
                    <xdr:colOff>19050</xdr:colOff>
                    <xdr:row>21</xdr:row>
                    <xdr:rowOff>295275</xdr:rowOff>
                  </to>
                </anchor>
              </controlPr>
            </control>
          </mc:Choice>
        </mc:AlternateContent>
        <mc:AlternateContent xmlns:mc="http://schemas.openxmlformats.org/markup-compatibility/2006">
          <mc:Choice Requires="x14">
            <control shapeId="1149" r:id="rId110" name="Option Button 125">
              <controlPr defaultSize="0" autoFill="0" autoLine="0" autoPict="0">
                <anchor moveWithCells="1">
                  <from>
                    <xdr:col>7</xdr:col>
                    <xdr:colOff>19050</xdr:colOff>
                    <xdr:row>21</xdr:row>
                    <xdr:rowOff>76200</xdr:rowOff>
                  </from>
                  <to>
                    <xdr:col>8</xdr:col>
                    <xdr:colOff>19050</xdr:colOff>
                    <xdr:row>21</xdr:row>
                    <xdr:rowOff>276225</xdr:rowOff>
                  </to>
                </anchor>
              </controlPr>
            </control>
          </mc:Choice>
        </mc:AlternateContent>
        <mc:AlternateContent xmlns:mc="http://schemas.openxmlformats.org/markup-compatibility/2006">
          <mc:Choice Requires="x14">
            <control shapeId="1150" r:id="rId111" name="Option Button 126">
              <controlPr defaultSize="0" autoFill="0" autoLine="0" autoPict="0">
                <anchor moveWithCells="1">
                  <from>
                    <xdr:col>8</xdr:col>
                    <xdr:colOff>19050</xdr:colOff>
                    <xdr:row>21</xdr:row>
                    <xdr:rowOff>76200</xdr:rowOff>
                  </from>
                  <to>
                    <xdr:col>9</xdr:col>
                    <xdr:colOff>19050</xdr:colOff>
                    <xdr:row>21</xdr:row>
                    <xdr:rowOff>276225</xdr:rowOff>
                  </to>
                </anchor>
              </controlPr>
            </control>
          </mc:Choice>
        </mc:AlternateContent>
        <mc:AlternateContent xmlns:mc="http://schemas.openxmlformats.org/markup-compatibility/2006">
          <mc:Choice Requires="x14">
            <control shapeId="1151" r:id="rId112" name="Option Button 127">
              <controlPr defaultSize="0" autoFill="0" autoLine="0" autoPict="0">
                <anchor moveWithCells="1">
                  <from>
                    <xdr:col>9</xdr:col>
                    <xdr:colOff>9525</xdr:colOff>
                    <xdr:row>21</xdr:row>
                    <xdr:rowOff>76200</xdr:rowOff>
                  </from>
                  <to>
                    <xdr:col>10</xdr:col>
                    <xdr:colOff>9525</xdr:colOff>
                    <xdr:row>21</xdr:row>
                    <xdr:rowOff>276225</xdr:rowOff>
                  </to>
                </anchor>
              </controlPr>
            </control>
          </mc:Choice>
        </mc:AlternateContent>
        <mc:AlternateContent xmlns:mc="http://schemas.openxmlformats.org/markup-compatibility/2006">
          <mc:Choice Requires="x14">
            <control shapeId="1152" r:id="rId113" name="Option Button 128">
              <controlPr defaultSize="0" autoFill="0" autoLine="0" autoPict="0">
                <anchor moveWithCells="1">
                  <from>
                    <xdr:col>10</xdr:col>
                    <xdr:colOff>9525</xdr:colOff>
                    <xdr:row>21</xdr:row>
                    <xdr:rowOff>76200</xdr:rowOff>
                  </from>
                  <to>
                    <xdr:col>11</xdr:col>
                    <xdr:colOff>9525</xdr:colOff>
                    <xdr:row>21</xdr:row>
                    <xdr:rowOff>276225</xdr:rowOff>
                  </to>
                </anchor>
              </controlPr>
            </control>
          </mc:Choice>
        </mc:AlternateContent>
        <mc:AlternateContent xmlns:mc="http://schemas.openxmlformats.org/markup-compatibility/2006">
          <mc:Choice Requires="x14">
            <control shapeId="1153" r:id="rId114" name="Option Button 129">
              <controlPr defaultSize="0" autoFill="0" autoLine="0" autoPict="0">
                <anchor moveWithCells="1">
                  <from>
                    <xdr:col>12</xdr:col>
                    <xdr:colOff>47625</xdr:colOff>
                    <xdr:row>21</xdr:row>
                    <xdr:rowOff>76200</xdr:rowOff>
                  </from>
                  <to>
                    <xdr:col>13</xdr:col>
                    <xdr:colOff>0</xdr:colOff>
                    <xdr:row>21</xdr:row>
                    <xdr:rowOff>276225</xdr:rowOff>
                  </to>
                </anchor>
              </controlPr>
            </control>
          </mc:Choice>
        </mc:AlternateContent>
        <mc:AlternateContent xmlns:mc="http://schemas.openxmlformats.org/markup-compatibility/2006">
          <mc:Choice Requires="x14">
            <control shapeId="1154" r:id="rId115" name="Group Box 130">
              <controlPr defaultSize="0" autoFill="0" autoPict="0">
                <anchor moveWithCells="1">
                  <from>
                    <xdr:col>5</xdr:col>
                    <xdr:colOff>0</xdr:colOff>
                    <xdr:row>23</xdr:row>
                    <xdr:rowOff>0</xdr:rowOff>
                  </from>
                  <to>
                    <xdr:col>13</xdr:col>
                    <xdr:colOff>0</xdr:colOff>
                    <xdr:row>23</xdr:row>
                    <xdr:rowOff>352425</xdr:rowOff>
                  </to>
                </anchor>
              </controlPr>
            </control>
          </mc:Choice>
        </mc:AlternateContent>
        <mc:AlternateContent xmlns:mc="http://schemas.openxmlformats.org/markup-compatibility/2006">
          <mc:Choice Requires="x14">
            <control shapeId="1155" r:id="rId116" name="Option Button 131">
              <controlPr defaultSize="0" autoFill="0" autoLine="0" autoPict="0">
                <anchor moveWithCells="1">
                  <from>
                    <xdr:col>5</xdr:col>
                    <xdr:colOff>28575</xdr:colOff>
                    <xdr:row>23</xdr:row>
                    <xdr:rowOff>66675</xdr:rowOff>
                  </from>
                  <to>
                    <xdr:col>6</xdr:col>
                    <xdr:colOff>28575</xdr:colOff>
                    <xdr:row>23</xdr:row>
                    <xdr:rowOff>285750</xdr:rowOff>
                  </to>
                </anchor>
              </controlPr>
            </control>
          </mc:Choice>
        </mc:AlternateContent>
        <mc:AlternateContent xmlns:mc="http://schemas.openxmlformats.org/markup-compatibility/2006">
          <mc:Choice Requires="x14">
            <control shapeId="1156" r:id="rId117" name="Option Button 132">
              <controlPr defaultSize="0" autoFill="0" autoLine="0" autoPict="0">
                <anchor moveWithCells="1">
                  <from>
                    <xdr:col>6</xdr:col>
                    <xdr:colOff>28575</xdr:colOff>
                    <xdr:row>23</xdr:row>
                    <xdr:rowOff>66675</xdr:rowOff>
                  </from>
                  <to>
                    <xdr:col>7</xdr:col>
                    <xdr:colOff>19050</xdr:colOff>
                    <xdr:row>23</xdr:row>
                    <xdr:rowOff>295275</xdr:rowOff>
                  </to>
                </anchor>
              </controlPr>
            </control>
          </mc:Choice>
        </mc:AlternateContent>
        <mc:AlternateContent xmlns:mc="http://schemas.openxmlformats.org/markup-compatibility/2006">
          <mc:Choice Requires="x14">
            <control shapeId="1157" r:id="rId118" name="Option Button 133">
              <controlPr defaultSize="0" autoFill="0" autoLine="0" autoPict="0">
                <anchor moveWithCells="1">
                  <from>
                    <xdr:col>7</xdr:col>
                    <xdr:colOff>19050</xdr:colOff>
                    <xdr:row>23</xdr:row>
                    <xdr:rowOff>76200</xdr:rowOff>
                  </from>
                  <to>
                    <xdr:col>8</xdr:col>
                    <xdr:colOff>19050</xdr:colOff>
                    <xdr:row>23</xdr:row>
                    <xdr:rowOff>276225</xdr:rowOff>
                  </to>
                </anchor>
              </controlPr>
            </control>
          </mc:Choice>
        </mc:AlternateContent>
        <mc:AlternateContent xmlns:mc="http://schemas.openxmlformats.org/markup-compatibility/2006">
          <mc:Choice Requires="x14">
            <control shapeId="1158" r:id="rId119" name="Option Button 134">
              <controlPr defaultSize="0" autoFill="0" autoLine="0" autoPict="0">
                <anchor moveWithCells="1">
                  <from>
                    <xdr:col>8</xdr:col>
                    <xdr:colOff>19050</xdr:colOff>
                    <xdr:row>23</xdr:row>
                    <xdr:rowOff>76200</xdr:rowOff>
                  </from>
                  <to>
                    <xdr:col>9</xdr:col>
                    <xdr:colOff>19050</xdr:colOff>
                    <xdr:row>23</xdr:row>
                    <xdr:rowOff>276225</xdr:rowOff>
                  </to>
                </anchor>
              </controlPr>
            </control>
          </mc:Choice>
        </mc:AlternateContent>
        <mc:AlternateContent xmlns:mc="http://schemas.openxmlformats.org/markup-compatibility/2006">
          <mc:Choice Requires="x14">
            <control shapeId="1159" r:id="rId120" name="Option Button 135">
              <controlPr defaultSize="0" autoFill="0" autoLine="0" autoPict="0">
                <anchor moveWithCells="1">
                  <from>
                    <xdr:col>9</xdr:col>
                    <xdr:colOff>9525</xdr:colOff>
                    <xdr:row>23</xdr:row>
                    <xdr:rowOff>76200</xdr:rowOff>
                  </from>
                  <to>
                    <xdr:col>10</xdr:col>
                    <xdr:colOff>9525</xdr:colOff>
                    <xdr:row>23</xdr:row>
                    <xdr:rowOff>276225</xdr:rowOff>
                  </to>
                </anchor>
              </controlPr>
            </control>
          </mc:Choice>
        </mc:AlternateContent>
        <mc:AlternateContent xmlns:mc="http://schemas.openxmlformats.org/markup-compatibility/2006">
          <mc:Choice Requires="x14">
            <control shapeId="1160" r:id="rId121" name="Option Button 136">
              <controlPr defaultSize="0" autoFill="0" autoLine="0" autoPict="0">
                <anchor moveWithCells="1">
                  <from>
                    <xdr:col>10</xdr:col>
                    <xdr:colOff>9525</xdr:colOff>
                    <xdr:row>23</xdr:row>
                    <xdr:rowOff>76200</xdr:rowOff>
                  </from>
                  <to>
                    <xdr:col>11</xdr:col>
                    <xdr:colOff>9525</xdr:colOff>
                    <xdr:row>23</xdr:row>
                    <xdr:rowOff>276225</xdr:rowOff>
                  </to>
                </anchor>
              </controlPr>
            </control>
          </mc:Choice>
        </mc:AlternateContent>
        <mc:AlternateContent xmlns:mc="http://schemas.openxmlformats.org/markup-compatibility/2006">
          <mc:Choice Requires="x14">
            <control shapeId="1161" r:id="rId122" name="Option Button 137">
              <controlPr defaultSize="0" autoFill="0" autoLine="0" autoPict="0">
                <anchor moveWithCells="1">
                  <from>
                    <xdr:col>12</xdr:col>
                    <xdr:colOff>47625</xdr:colOff>
                    <xdr:row>23</xdr:row>
                    <xdr:rowOff>76200</xdr:rowOff>
                  </from>
                  <to>
                    <xdr:col>13</xdr:col>
                    <xdr:colOff>0</xdr:colOff>
                    <xdr:row>23</xdr:row>
                    <xdr:rowOff>276225</xdr:rowOff>
                  </to>
                </anchor>
              </controlPr>
            </control>
          </mc:Choice>
        </mc:AlternateContent>
        <mc:AlternateContent xmlns:mc="http://schemas.openxmlformats.org/markup-compatibility/2006">
          <mc:Choice Requires="x14">
            <control shapeId="1162" r:id="rId123" name="Group Box 138">
              <controlPr defaultSize="0" autoFill="0" autoPict="0">
                <anchor moveWithCells="1">
                  <from>
                    <xdr:col>5</xdr:col>
                    <xdr:colOff>0</xdr:colOff>
                    <xdr:row>24</xdr:row>
                    <xdr:rowOff>0</xdr:rowOff>
                  </from>
                  <to>
                    <xdr:col>13</xdr:col>
                    <xdr:colOff>0</xdr:colOff>
                    <xdr:row>24</xdr:row>
                    <xdr:rowOff>352425</xdr:rowOff>
                  </to>
                </anchor>
              </controlPr>
            </control>
          </mc:Choice>
        </mc:AlternateContent>
        <mc:AlternateContent xmlns:mc="http://schemas.openxmlformats.org/markup-compatibility/2006">
          <mc:Choice Requires="x14">
            <control shapeId="1163" r:id="rId124" name="Option Button 139">
              <controlPr defaultSize="0" autoFill="0" autoLine="0" autoPict="0">
                <anchor moveWithCells="1">
                  <from>
                    <xdr:col>5</xdr:col>
                    <xdr:colOff>28575</xdr:colOff>
                    <xdr:row>24</xdr:row>
                    <xdr:rowOff>66675</xdr:rowOff>
                  </from>
                  <to>
                    <xdr:col>6</xdr:col>
                    <xdr:colOff>28575</xdr:colOff>
                    <xdr:row>24</xdr:row>
                    <xdr:rowOff>285750</xdr:rowOff>
                  </to>
                </anchor>
              </controlPr>
            </control>
          </mc:Choice>
        </mc:AlternateContent>
        <mc:AlternateContent xmlns:mc="http://schemas.openxmlformats.org/markup-compatibility/2006">
          <mc:Choice Requires="x14">
            <control shapeId="1164" r:id="rId125" name="Option Button 140">
              <controlPr defaultSize="0" autoFill="0" autoLine="0" autoPict="0">
                <anchor moveWithCells="1">
                  <from>
                    <xdr:col>6</xdr:col>
                    <xdr:colOff>28575</xdr:colOff>
                    <xdr:row>24</xdr:row>
                    <xdr:rowOff>66675</xdr:rowOff>
                  </from>
                  <to>
                    <xdr:col>7</xdr:col>
                    <xdr:colOff>19050</xdr:colOff>
                    <xdr:row>24</xdr:row>
                    <xdr:rowOff>295275</xdr:rowOff>
                  </to>
                </anchor>
              </controlPr>
            </control>
          </mc:Choice>
        </mc:AlternateContent>
        <mc:AlternateContent xmlns:mc="http://schemas.openxmlformats.org/markup-compatibility/2006">
          <mc:Choice Requires="x14">
            <control shapeId="1165" r:id="rId126" name="Option Button 141">
              <controlPr defaultSize="0" autoFill="0" autoLine="0" autoPict="0">
                <anchor moveWithCells="1">
                  <from>
                    <xdr:col>7</xdr:col>
                    <xdr:colOff>19050</xdr:colOff>
                    <xdr:row>24</xdr:row>
                    <xdr:rowOff>76200</xdr:rowOff>
                  </from>
                  <to>
                    <xdr:col>8</xdr:col>
                    <xdr:colOff>19050</xdr:colOff>
                    <xdr:row>24</xdr:row>
                    <xdr:rowOff>276225</xdr:rowOff>
                  </to>
                </anchor>
              </controlPr>
            </control>
          </mc:Choice>
        </mc:AlternateContent>
        <mc:AlternateContent xmlns:mc="http://schemas.openxmlformats.org/markup-compatibility/2006">
          <mc:Choice Requires="x14">
            <control shapeId="1166" r:id="rId127" name="Option Button 142">
              <controlPr defaultSize="0" autoFill="0" autoLine="0" autoPict="0">
                <anchor moveWithCells="1">
                  <from>
                    <xdr:col>8</xdr:col>
                    <xdr:colOff>19050</xdr:colOff>
                    <xdr:row>24</xdr:row>
                    <xdr:rowOff>76200</xdr:rowOff>
                  </from>
                  <to>
                    <xdr:col>9</xdr:col>
                    <xdr:colOff>19050</xdr:colOff>
                    <xdr:row>24</xdr:row>
                    <xdr:rowOff>276225</xdr:rowOff>
                  </to>
                </anchor>
              </controlPr>
            </control>
          </mc:Choice>
        </mc:AlternateContent>
        <mc:AlternateContent xmlns:mc="http://schemas.openxmlformats.org/markup-compatibility/2006">
          <mc:Choice Requires="x14">
            <control shapeId="1167" r:id="rId128" name="Option Button 143">
              <controlPr defaultSize="0" autoFill="0" autoLine="0" autoPict="0">
                <anchor moveWithCells="1">
                  <from>
                    <xdr:col>9</xdr:col>
                    <xdr:colOff>9525</xdr:colOff>
                    <xdr:row>24</xdr:row>
                    <xdr:rowOff>76200</xdr:rowOff>
                  </from>
                  <to>
                    <xdr:col>10</xdr:col>
                    <xdr:colOff>9525</xdr:colOff>
                    <xdr:row>24</xdr:row>
                    <xdr:rowOff>276225</xdr:rowOff>
                  </to>
                </anchor>
              </controlPr>
            </control>
          </mc:Choice>
        </mc:AlternateContent>
        <mc:AlternateContent xmlns:mc="http://schemas.openxmlformats.org/markup-compatibility/2006">
          <mc:Choice Requires="x14">
            <control shapeId="1168" r:id="rId129" name="Option Button 144">
              <controlPr defaultSize="0" autoFill="0" autoLine="0" autoPict="0">
                <anchor moveWithCells="1">
                  <from>
                    <xdr:col>10</xdr:col>
                    <xdr:colOff>9525</xdr:colOff>
                    <xdr:row>24</xdr:row>
                    <xdr:rowOff>76200</xdr:rowOff>
                  </from>
                  <to>
                    <xdr:col>11</xdr:col>
                    <xdr:colOff>9525</xdr:colOff>
                    <xdr:row>24</xdr:row>
                    <xdr:rowOff>276225</xdr:rowOff>
                  </to>
                </anchor>
              </controlPr>
            </control>
          </mc:Choice>
        </mc:AlternateContent>
        <mc:AlternateContent xmlns:mc="http://schemas.openxmlformats.org/markup-compatibility/2006">
          <mc:Choice Requires="x14">
            <control shapeId="1169" r:id="rId130" name="Option Button 145">
              <controlPr defaultSize="0" autoFill="0" autoLine="0" autoPict="0">
                <anchor moveWithCells="1">
                  <from>
                    <xdr:col>12</xdr:col>
                    <xdr:colOff>47625</xdr:colOff>
                    <xdr:row>24</xdr:row>
                    <xdr:rowOff>76200</xdr:rowOff>
                  </from>
                  <to>
                    <xdr:col>13</xdr:col>
                    <xdr:colOff>0</xdr:colOff>
                    <xdr:row>24</xdr:row>
                    <xdr:rowOff>276225</xdr:rowOff>
                  </to>
                </anchor>
              </controlPr>
            </control>
          </mc:Choice>
        </mc:AlternateContent>
        <mc:AlternateContent xmlns:mc="http://schemas.openxmlformats.org/markup-compatibility/2006">
          <mc:Choice Requires="x14">
            <control shapeId="1170" r:id="rId131" name="Group Box 146">
              <controlPr defaultSize="0" autoFill="0" autoPict="0">
                <anchor moveWithCells="1">
                  <from>
                    <xdr:col>5</xdr:col>
                    <xdr:colOff>0</xdr:colOff>
                    <xdr:row>25</xdr:row>
                    <xdr:rowOff>0</xdr:rowOff>
                  </from>
                  <to>
                    <xdr:col>13</xdr:col>
                    <xdr:colOff>0</xdr:colOff>
                    <xdr:row>25</xdr:row>
                    <xdr:rowOff>352425</xdr:rowOff>
                  </to>
                </anchor>
              </controlPr>
            </control>
          </mc:Choice>
        </mc:AlternateContent>
        <mc:AlternateContent xmlns:mc="http://schemas.openxmlformats.org/markup-compatibility/2006">
          <mc:Choice Requires="x14">
            <control shapeId="1171" r:id="rId132" name="Option Button 147">
              <controlPr defaultSize="0" autoFill="0" autoLine="0" autoPict="0">
                <anchor moveWithCells="1">
                  <from>
                    <xdr:col>5</xdr:col>
                    <xdr:colOff>28575</xdr:colOff>
                    <xdr:row>25</xdr:row>
                    <xdr:rowOff>66675</xdr:rowOff>
                  </from>
                  <to>
                    <xdr:col>6</xdr:col>
                    <xdr:colOff>28575</xdr:colOff>
                    <xdr:row>25</xdr:row>
                    <xdr:rowOff>285750</xdr:rowOff>
                  </to>
                </anchor>
              </controlPr>
            </control>
          </mc:Choice>
        </mc:AlternateContent>
        <mc:AlternateContent xmlns:mc="http://schemas.openxmlformats.org/markup-compatibility/2006">
          <mc:Choice Requires="x14">
            <control shapeId="1172" r:id="rId133" name="Option Button 148">
              <controlPr defaultSize="0" autoFill="0" autoLine="0" autoPict="0">
                <anchor moveWithCells="1">
                  <from>
                    <xdr:col>6</xdr:col>
                    <xdr:colOff>28575</xdr:colOff>
                    <xdr:row>25</xdr:row>
                    <xdr:rowOff>66675</xdr:rowOff>
                  </from>
                  <to>
                    <xdr:col>7</xdr:col>
                    <xdr:colOff>19050</xdr:colOff>
                    <xdr:row>25</xdr:row>
                    <xdr:rowOff>295275</xdr:rowOff>
                  </to>
                </anchor>
              </controlPr>
            </control>
          </mc:Choice>
        </mc:AlternateContent>
        <mc:AlternateContent xmlns:mc="http://schemas.openxmlformats.org/markup-compatibility/2006">
          <mc:Choice Requires="x14">
            <control shapeId="1173" r:id="rId134" name="Option Button 149">
              <controlPr defaultSize="0" autoFill="0" autoLine="0" autoPict="0">
                <anchor moveWithCells="1">
                  <from>
                    <xdr:col>7</xdr:col>
                    <xdr:colOff>19050</xdr:colOff>
                    <xdr:row>25</xdr:row>
                    <xdr:rowOff>76200</xdr:rowOff>
                  </from>
                  <to>
                    <xdr:col>8</xdr:col>
                    <xdr:colOff>19050</xdr:colOff>
                    <xdr:row>25</xdr:row>
                    <xdr:rowOff>276225</xdr:rowOff>
                  </to>
                </anchor>
              </controlPr>
            </control>
          </mc:Choice>
        </mc:AlternateContent>
        <mc:AlternateContent xmlns:mc="http://schemas.openxmlformats.org/markup-compatibility/2006">
          <mc:Choice Requires="x14">
            <control shapeId="1174" r:id="rId135" name="Option Button 150">
              <controlPr defaultSize="0" autoFill="0" autoLine="0" autoPict="0">
                <anchor moveWithCells="1">
                  <from>
                    <xdr:col>8</xdr:col>
                    <xdr:colOff>19050</xdr:colOff>
                    <xdr:row>25</xdr:row>
                    <xdr:rowOff>76200</xdr:rowOff>
                  </from>
                  <to>
                    <xdr:col>9</xdr:col>
                    <xdr:colOff>19050</xdr:colOff>
                    <xdr:row>25</xdr:row>
                    <xdr:rowOff>276225</xdr:rowOff>
                  </to>
                </anchor>
              </controlPr>
            </control>
          </mc:Choice>
        </mc:AlternateContent>
        <mc:AlternateContent xmlns:mc="http://schemas.openxmlformats.org/markup-compatibility/2006">
          <mc:Choice Requires="x14">
            <control shapeId="1175" r:id="rId136" name="Option Button 151">
              <controlPr defaultSize="0" autoFill="0" autoLine="0" autoPict="0">
                <anchor moveWithCells="1">
                  <from>
                    <xdr:col>9</xdr:col>
                    <xdr:colOff>9525</xdr:colOff>
                    <xdr:row>25</xdr:row>
                    <xdr:rowOff>76200</xdr:rowOff>
                  </from>
                  <to>
                    <xdr:col>10</xdr:col>
                    <xdr:colOff>9525</xdr:colOff>
                    <xdr:row>25</xdr:row>
                    <xdr:rowOff>276225</xdr:rowOff>
                  </to>
                </anchor>
              </controlPr>
            </control>
          </mc:Choice>
        </mc:AlternateContent>
        <mc:AlternateContent xmlns:mc="http://schemas.openxmlformats.org/markup-compatibility/2006">
          <mc:Choice Requires="x14">
            <control shapeId="1176" r:id="rId137" name="Option Button 152">
              <controlPr defaultSize="0" autoFill="0" autoLine="0" autoPict="0">
                <anchor moveWithCells="1">
                  <from>
                    <xdr:col>10</xdr:col>
                    <xdr:colOff>9525</xdr:colOff>
                    <xdr:row>25</xdr:row>
                    <xdr:rowOff>76200</xdr:rowOff>
                  </from>
                  <to>
                    <xdr:col>11</xdr:col>
                    <xdr:colOff>9525</xdr:colOff>
                    <xdr:row>25</xdr:row>
                    <xdr:rowOff>276225</xdr:rowOff>
                  </to>
                </anchor>
              </controlPr>
            </control>
          </mc:Choice>
        </mc:AlternateContent>
        <mc:AlternateContent xmlns:mc="http://schemas.openxmlformats.org/markup-compatibility/2006">
          <mc:Choice Requires="x14">
            <control shapeId="1177" r:id="rId138" name="Option Button 153">
              <controlPr defaultSize="0" autoFill="0" autoLine="0" autoPict="0">
                <anchor moveWithCells="1">
                  <from>
                    <xdr:col>12</xdr:col>
                    <xdr:colOff>47625</xdr:colOff>
                    <xdr:row>25</xdr:row>
                    <xdr:rowOff>76200</xdr:rowOff>
                  </from>
                  <to>
                    <xdr:col>13</xdr:col>
                    <xdr:colOff>0</xdr:colOff>
                    <xdr:row>25</xdr:row>
                    <xdr:rowOff>276225</xdr:rowOff>
                  </to>
                </anchor>
              </controlPr>
            </control>
          </mc:Choice>
        </mc:AlternateContent>
        <mc:AlternateContent xmlns:mc="http://schemas.openxmlformats.org/markup-compatibility/2006">
          <mc:Choice Requires="x14">
            <control shapeId="1178" r:id="rId139" name="Group Box 154">
              <controlPr defaultSize="0" autoFill="0" autoPict="0">
                <anchor moveWithCells="1">
                  <from>
                    <xdr:col>5</xdr:col>
                    <xdr:colOff>0</xdr:colOff>
                    <xdr:row>26</xdr:row>
                    <xdr:rowOff>0</xdr:rowOff>
                  </from>
                  <to>
                    <xdr:col>13</xdr:col>
                    <xdr:colOff>0</xdr:colOff>
                    <xdr:row>26</xdr:row>
                    <xdr:rowOff>352425</xdr:rowOff>
                  </to>
                </anchor>
              </controlPr>
            </control>
          </mc:Choice>
        </mc:AlternateContent>
        <mc:AlternateContent xmlns:mc="http://schemas.openxmlformats.org/markup-compatibility/2006">
          <mc:Choice Requires="x14">
            <control shapeId="1179" r:id="rId140" name="Option Button 155">
              <controlPr defaultSize="0" autoFill="0" autoLine="0" autoPict="0">
                <anchor moveWithCells="1">
                  <from>
                    <xdr:col>5</xdr:col>
                    <xdr:colOff>28575</xdr:colOff>
                    <xdr:row>26</xdr:row>
                    <xdr:rowOff>66675</xdr:rowOff>
                  </from>
                  <to>
                    <xdr:col>6</xdr:col>
                    <xdr:colOff>28575</xdr:colOff>
                    <xdr:row>26</xdr:row>
                    <xdr:rowOff>285750</xdr:rowOff>
                  </to>
                </anchor>
              </controlPr>
            </control>
          </mc:Choice>
        </mc:AlternateContent>
        <mc:AlternateContent xmlns:mc="http://schemas.openxmlformats.org/markup-compatibility/2006">
          <mc:Choice Requires="x14">
            <control shapeId="1180" r:id="rId141" name="Option Button 156">
              <controlPr defaultSize="0" autoFill="0" autoLine="0" autoPict="0">
                <anchor moveWithCells="1">
                  <from>
                    <xdr:col>6</xdr:col>
                    <xdr:colOff>28575</xdr:colOff>
                    <xdr:row>26</xdr:row>
                    <xdr:rowOff>66675</xdr:rowOff>
                  </from>
                  <to>
                    <xdr:col>7</xdr:col>
                    <xdr:colOff>19050</xdr:colOff>
                    <xdr:row>26</xdr:row>
                    <xdr:rowOff>295275</xdr:rowOff>
                  </to>
                </anchor>
              </controlPr>
            </control>
          </mc:Choice>
        </mc:AlternateContent>
        <mc:AlternateContent xmlns:mc="http://schemas.openxmlformats.org/markup-compatibility/2006">
          <mc:Choice Requires="x14">
            <control shapeId="1181" r:id="rId142" name="Option Button 157">
              <controlPr defaultSize="0" autoFill="0" autoLine="0" autoPict="0">
                <anchor moveWithCells="1">
                  <from>
                    <xdr:col>7</xdr:col>
                    <xdr:colOff>19050</xdr:colOff>
                    <xdr:row>26</xdr:row>
                    <xdr:rowOff>76200</xdr:rowOff>
                  </from>
                  <to>
                    <xdr:col>8</xdr:col>
                    <xdr:colOff>19050</xdr:colOff>
                    <xdr:row>26</xdr:row>
                    <xdr:rowOff>276225</xdr:rowOff>
                  </to>
                </anchor>
              </controlPr>
            </control>
          </mc:Choice>
        </mc:AlternateContent>
        <mc:AlternateContent xmlns:mc="http://schemas.openxmlformats.org/markup-compatibility/2006">
          <mc:Choice Requires="x14">
            <control shapeId="1182" r:id="rId143" name="Option Button 158">
              <controlPr defaultSize="0" autoFill="0" autoLine="0" autoPict="0">
                <anchor moveWithCells="1">
                  <from>
                    <xdr:col>8</xdr:col>
                    <xdr:colOff>19050</xdr:colOff>
                    <xdr:row>26</xdr:row>
                    <xdr:rowOff>76200</xdr:rowOff>
                  </from>
                  <to>
                    <xdr:col>9</xdr:col>
                    <xdr:colOff>19050</xdr:colOff>
                    <xdr:row>26</xdr:row>
                    <xdr:rowOff>276225</xdr:rowOff>
                  </to>
                </anchor>
              </controlPr>
            </control>
          </mc:Choice>
        </mc:AlternateContent>
        <mc:AlternateContent xmlns:mc="http://schemas.openxmlformats.org/markup-compatibility/2006">
          <mc:Choice Requires="x14">
            <control shapeId="1183" r:id="rId144" name="Option Button 159">
              <controlPr defaultSize="0" autoFill="0" autoLine="0" autoPict="0">
                <anchor moveWithCells="1">
                  <from>
                    <xdr:col>9</xdr:col>
                    <xdr:colOff>9525</xdr:colOff>
                    <xdr:row>26</xdr:row>
                    <xdr:rowOff>76200</xdr:rowOff>
                  </from>
                  <to>
                    <xdr:col>10</xdr:col>
                    <xdr:colOff>9525</xdr:colOff>
                    <xdr:row>26</xdr:row>
                    <xdr:rowOff>276225</xdr:rowOff>
                  </to>
                </anchor>
              </controlPr>
            </control>
          </mc:Choice>
        </mc:AlternateContent>
        <mc:AlternateContent xmlns:mc="http://schemas.openxmlformats.org/markup-compatibility/2006">
          <mc:Choice Requires="x14">
            <control shapeId="1184" r:id="rId145" name="Option Button 160">
              <controlPr defaultSize="0" autoFill="0" autoLine="0" autoPict="0">
                <anchor moveWithCells="1">
                  <from>
                    <xdr:col>10</xdr:col>
                    <xdr:colOff>9525</xdr:colOff>
                    <xdr:row>26</xdr:row>
                    <xdr:rowOff>76200</xdr:rowOff>
                  </from>
                  <to>
                    <xdr:col>11</xdr:col>
                    <xdr:colOff>9525</xdr:colOff>
                    <xdr:row>26</xdr:row>
                    <xdr:rowOff>276225</xdr:rowOff>
                  </to>
                </anchor>
              </controlPr>
            </control>
          </mc:Choice>
        </mc:AlternateContent>
        <mc:AlternateContent xmlns:mc="http://schemas.openxmlformats.org/markup-compatibility/2006">
          <mc:Choice Requires="x14">
            <control shapeId="1185" r:id="rId146" name="Option Button 161">
              <controlPr defaultSize="0" autoFill="0" autoLine="0" autoPict="0">
                <anchor moveWithCells="1">
                  <from>
                    <xdr:col>12</xdr:col>
                    <xdr:colOff>47625</xdr:colOff>
                    <xdr:row>26</xdr:row>
                    <xdr:rowOff>76200</xdr:rowOff>
                  </from>
                  <to>
                    <xdr:col>13</xdr:col>
                    <xdr:colOff>0</xdr:colOff>
                    <xdr:row>26</xdr:row>
                    <xdr:rowOff>276225</xdr:rowOff>
                  </to>
                </anchor>
              </controlPr>
            </control>
          </mc:Choice>
        </mc:AlternateContent>
        <mc:AlternateContent xmlns:mc="http://schemas.openxmlformats.org/markup-compatibility/2006">
          <mc:Choice Requires="x14">
            <control shapeId="1186" r:id="rId147" name="Group Box 162">
              <controlPr defaultSize="0" autoFill="0" autoPict="0">
                <anchor moveWithCells="1">
                  <from>
                    <xdr:col>5</xdr:col>
                    <xdr:colOff>0</xdr:colOff>
                    <xdr:row>27</xdr:row>
                    <xdr:rowOff>0</xdr:rowOff>
                  </from>
                  <to>
                    <xdr:col>13</xdr:col>
                    <xdr:colOff>0</xdr:colOff>
                    <xdr:row>27</xdr:row>
                    <xdr:rowOff>352425</xdr:rowOff>
                  </to>
                </anchor>
              </controlPr>
            </control>
          </mc:Choice>
        </mc:AlternateContent>
        <mc:AlternateContent xmlns:mc="http://schemas.openxmlformats.org/markup-compatibility/2006">
          <mc:Choice Requires="x14">
            <control shapeId="1187" r:id="rId148" name="Option Button 163">
              <controlPr defaultSize="0" autoFill="0" autoLine="0" autoPict="0">
                <anchor moveWithCells="1">
                  <from>
                    <xdr:col>5</xdr:col>
                    <xdr:colOff>28575</xdr:colOff>
                    <xdr:row>27</xdr:row>
                    <xdr:rowOff>66675</xdr:rowOff>
                  </from>
                  <to>
                    <xdr:col>6</xdr:col>
                    <xdr:colOff>28575</xdr:colOff>
                    <xdr:row>27</xdr:row>
                    <xdr:rowOff>285750</xdr:rowOff>
                  </to>
                </anchor>
              </controlPr>
            </control>
          </mc:Choice>
        </mc:AlternateContent>
        <mc:AlternateContent xmlns:mc="http://schemas.openxmlformats.org/markup-compatibility/2006">
          <mc:Choice Requires="x14">
            <control shapeId="1188" r:id="rId149" name="Option Button 164">
              <controlPr defaultSize="0" autoFill="0" autoLine="0" autoPict="0">
                <anchor moveWithCells="1">
                  <from>
                    <xdr:col>6</xdr:col>
                    <xdr:colOff>28575</xdr:colOff>
                    <xdr:row>27</xdr:row>
                    <xdr:rowOff>66675</xdr:rowOff>
                  </from>
                  <to>
                    <xdr:col>7</xdr:col>
                    <xdr:colOff>19050</xdr:colOff>
                    <xdr:row>27</xdr:row>
                    <xdr:rowOff>295275</xdr:rowOff>
                  </to>
                </anchor>
              </controlPr>
            </control>
          </mc:Choice>
        </mc:AlternateContent>
        <mc:AlternateContent xmlns:mc="http://schemas.openxmlformats.org/markup-compatibility/2006">
          <mc:Choice Requires="x14">
            <control shapeId="1189" r:id="rId150" name="Option Button 165">
              <controlPr defaultSize="0" autoFill="0" autoLine="0" autoPict="0">
                <anchor moveWithCells="1">
                  <from>
                    <xdr:col>7</xdr:col>
                    <xdr:colOff>19050</xdr:colOff>
                    <xdr:row>27</xdr:row>
                    <xdr:rowOff>76200</xdr:rowOff>
                  </from>
                  <to>
                    <xdr:col>8</xdr:col>
                    <xdr:colOff>19050</xdr:colOff>
                    <xdr:row>27</xdr:row>
                    <xdr:rowOff>276225</xdr:rowOff>
                  </to>
                </anchor>
              </controlPr>
            </control>
          </mc:Choice>
        </mc:AlternateContent>
        <mc:AlternateContent xmlns:mc="http://schemas.openxmlformats.org/markup-compatibility/2006">
          <mc:Choice Requires="x14">
            <control shapeId="1190" r:id="rId151" name="Option Button 166">
              <controlPr defaultSize="0" autoFill="0" autoLine="0" autoPict="0">
                <anchor moveWithCells="1">
                  <from>
                    <xdr:col>8</xdr:col>
                    <xdr:colOff>19050</xdr:colOff>
                    <xdr:row>27</xdr:row>
                    <xdr:rowOff>76200</xdr:rowOff>
                  </from>
                  <to>
                    <xdr:col>9</xdr:col>
                    <xdr:colOff>19050</xdr:colOff>
                    <xdr:row>27</xdr:row>
                    <xdr:rowOff>276225</xdr:rowOff>
                  </to>
                </anchor>
              </controlPr>
            </control>
          </mc:Choice>
        </mc:AlternateContent>
        <mc:AlternateContent xmlns:mc="http://schemas.openxmlformats.org/markup-compatibility/2006">
          <mc:Choice Requires="x14">
            <control shapeId="1191" r:id="rId152" name="Option Button 167">
              <controlPr defaultSize="0" autoFill="0" autoLine="0" autoPict="0">
                <anchor moveWithCells="1">
                  <from>
                    <xdr:col>9</xdr:col>
                    <xdr:colOff>9525</xdr:colOff>
                    <xdr:row>27</xdr:row>
                    <xdr:rowOff>76200</xdr:rowOff>
                  </from>
                  <to>
                    <xdr:col>10</xdr:col>
                    <xdr:colOff>9525</xdr:colOff>
                    <xdr:row>27</xdr:row>
                    <xdr:rowOff>276225</xdr:rowOff>
                  </to>
                </anchor>
              </controlPr>
            </control>
          </mc:Choice>
        </mc:AlternateContent>
        <mc:AlternateContent xmlns:mc="http://schemas.openxmlformats.org/markup-compatibility/2006">
          <mc:Choice Requires="x14">
            <control shapeId="1192" r:id="rId153" name="Option Button 168">
              <controlPr defaultSize="0" autoFill="0" autoLine="0" autoPict="0">
                <anchor moveWithCells="1">
                  <from>
                    <xdr:col>10</xdr:col>
                    <xdr:colOff>9525</xdr:colOff>
                    <xdr:row>27</xdr:row>
                    <xdr:rowOff>76200</xdr:rowOff>
                  </from>
                  <to>
                    <xdr:col>11</xdr:col>
                    <xdr:colOff>9525</xdr:colOff>
                    <xdr:row>27</xdr:row>
                    <xdr:rowOff>276225</xdr:rowOff>
                  </to>
                </anchor>
              </controlPr>
            </control>
          </mc:Choice>
        </mc:AlternateContent>
        <mc:AlternateContent xmlns:mc="http://schemas.openxmlformats.org/markup-compatibility/2006">
          <mc:Choice Requires="x14">
            <control shapeId="1193" r:id="rId154" name="Option Button 169">
              <controlPr defaultSize="0" autoFill="0" autoLine="0" autoPict="0">
                <anchor moveWithCells="1">
                  <from>
                    <xdr:col>12</xdr:col>
                    <xdr:colOff>47625</xdr:colOff>
                    <xdr:row>27</xdr:row>
                    <xdr:rowOff>76200</xdr:rowOff>
                  </from>
                  <to>
                    <xdr:col>13</xdr:col>
                    <xdr:colOff>0</xdr:colOff>
                    <xdr:row>27</xdr:row>
                    <xdr:rowOff>276225</xdr:rowOff>
                  </to>
                </anchor>
              </controlPr>
            </control>
          </mc:Choice>
        </mc:AlternateContent>
        <mc:AlternateContent xmlns:mc="http://schemas.openxmlformats.org/markup-compatibility/2006">
          <mc:Choice Requires="x14">
            <control shapeId="1194" r:id="rId155" name="Group Box 170">
              <controlPr defaultSize="0" autoFill="0" autoPict="0">
                <anchor moveWithCells="1">
                  <from>
                    <xdr:col>5</xdr:col>
                    <xdr:colOff>0</xdr:colOff>
                    <xdr:row>30</xdr:row>
                    <xdr:rowOff>0</xdr:rowOff>
                  </from>
                  <to>
                    <xdr:col>13</xdr:col>
                    <xdr:colOff>0</xdr:colOff>
                    <xdr:row>30</xdr:row>
                    <xdr:rowOff>352425</xdr:rowOff>
                  </to>
                </anchor>
              </controlPr>
            </control>
          </mc:Choice>
        </mc:AlternateContent>
        <mc:AlternateContent xmlns:mc="http://schemas.openxmlformats.org/markup-compatibility/2006">
          <mc:Choice Requires="x14">
            <control shapeId="1195" r:id="rId156" name="Option Button 171">
              <controlPr defaultSize="0" autoFill="0" autoLine="0" autoPict="0">
                <anchor moveWithCells="1">
                  <from>
                    <xdr:col>5</xdr:col>
                    <xdr:colOff>28575</xdr:colOff>
                    <xdr:row>30</xdr:row>
                    <xdr:rowOff>66675</xdr:rowOff>
                  </from>
                  <to>
                    <xdr:col>6</xdr:col>
                    <xdr:colOff>28575</xdr:colOff>
                    <xdr:row>30</xdr:row>
                    <xdr:rowOff>285750</xdr:rowOff>
                  </to>
                </anchor>
              </controlPr>
            </control>
          </mc:Choice>
        </mc:AlternateContent>
        <mc:AlternateContent xmlns:mc="http://schemas.openxmlformats.org/markup-compatibility/2006">
          <mc:Choice Requires="x14">
            <control shapeId="1196" r:id="rId157" name="Option Button 172">
              <controlPr defaultSize="0" autoFill="0" autoLine="0" autoPict="0">
                <anchor moveWithCells="1">
                  <from>
                    <xdr:col>6</xdr:col>
                    <xdr:colOff>28575</xdr:colOff>
                    <xdr:row>30</xdr:row>
                    <xdr:rowOff>66675</xdr:rowOff>
                  </from>
                  <to>
                    <xdr:col>7</xdr:col>
                    <xdr:colOff>19050</xdr:colOff>
                    <xdr:row>30</xdr:row>
                    <xdr:rowOff>295275</xdr:rowOff>
                  </to>
                </anchor>
              </controlPr>
            </control>
          </mc:Choice>
        </mc:AlternateContent>
        <mc:AlternateContent xmlns:mc="http://schemas.openxmlformats.org/markup-compatibility/2006">
          <mc:Choice Requires="x14">
            <control shapeId="1197" r:id="rId158" name="Option Button 173">
              <controlPr defaultSize="0" autoFill="0" autoLine="0" autoPict="0">
                <anchor moveWithCells="1">
                  <from>
                    <xdr:col>7</xdr:col>
                    <xdr:colOff>19050</xdr:colOff>
                    <xdr:row>30</xdr:row>
                    <xdr:rowOff>76200</xdr:rowOff>
                  </from>
                  <to>
                    <xdr:col>8</xdr:col>
                    <xdr:colOff>19050</xdr:colOff>
                    <xdr:row>30</xdr:row>
                    <xdr:rowOff>276225</xdr:rowOff>
                  </to>
                </anchor>
              </controlPr>
            </control>
          </mc:Choice>
        </mc:AlternateContent>
        <mc:AlternateContent xmlns:mc="http://schemas.openxmlformats.org/markup-compatibility/2006">
          <mc:Choice Requires="x14">
            <control shapeId="1198" r:id="rId159" name="Option Button 174">
              <controlPr defaultSize="0" autoFill="0" autoLine="0" autoPict="0">
                <anchor moveWithCells="1">
                  <from>
                    <xdr:col>8</xdr:col>
                    <xdr:colOff>19050</xdr:colOff>
                    <xdr:row>30</xdr:row>
                    <xdr:rowOff>76200</xdr:rowOff>
                  </from>
                  <to>
                    <xdr:col>9</xdr:col>
                    <xdr:colOff>19050</xdr:colOff>
                    <xdr:row>30</xdr:row>
                    <xdr:rowOff>276225</xdr:rowOff>
                  </to>
                </anchor>
              </controlPr>
            </control>
          </mc:Choice>
        </mc:AlternateContent>
        <mc:AlternateContent xmlns:mc="http://schemas.openxmlformats.org/markup-compatibility/2006">
          <mc:Choice Requires="x14">
            <control shapeId="1199" r:id="rId160" name="Option Button 175">
              <controlPr defaultSize="0" autoFill="0" autoLine="0" autoPict="0">
                <anchor moveWithCells="1">
                  <from>
                    <xdr:col>9</xdr:col>
                    <xdr:colOff>9525</xdr:colOff>
                    <xdr:row>30</xdr:row>
                    <xdr:rowOff>76200</xdr:rowOff>
                  </from>
                  <to>
                    <xdr:col>10</xdr:col>
                    <xdr:colOff>9525</xdr:colOff>
                    <xdr:row>30</xdr:row>
                    <xdr:rowOff>276225</xdr:rowOff>
                  </to>
                </anchor>
              </controlPr>
            </control>
          </mc:Choice>
        </mc:AlternateContent>
        <mc:AlternateContent xmlns:mc="http://schemas.openxmlformats.org/markup-compatibility/2006">
          <mc:Choice Requires="x14">
            <control shapeId="1200" r:id="rId161" name="Option Button 176">
              <controlPr defaultSize="0" autoFill="0" autoLine="0" autoPict="0">
                <anchor moveWithCells="1">
                  <from>
                    <xdr:col>10</xdr:col>
                    <xdr:colOff>9525</xdr:colOff>
                    <xdr:row>30</xdr:row>
                    <xdr:rowOff>76200</xdr:rowOff>
                  </from>
                  <to>
                    <xdr:col>11</xdr:col>
                    <xdr:colOff>9525</xdr:colOff>
                    <xdr:row>30</xdr:row>
                    <xdr:rowOff>276225</xdr:rowOff>
                  </to>
                </anchor>
              </controlPr>
            </control>
          </mc:Choice>
        </mc:AlternateContent>
        <mc:AlternateContent xmlns:mc="http://schemas.openxmlformats.org/markup-compatibility/2006">
          <mc:Choice Requires="x14">
            <control shapeId="1201" r:id="rId162" name="Option Button 177">
              <controlPr defaultSize="0" autoFill="0" autoLine="0" autoPict="0">
                <anchor moveWithCells="1">
                  <from>
                    <xdr:col>12</xdr:col>
                    <xdr:colOff>47625</xdr:colOff>
                    <xdr:row>30</xdr:row>
                    <xdr:rowOff>76200</xdr:rowOff>
                  </from>
                  <to>
                    <xdr:col>13</xdr:col>
                    <xdr:colOff>0</xdr:colOff>
                    <xdr:row>30</xdr:row>
                    <xdr:rowOff>276225</xdr:rowOff>
                  </to>
                </anchor>
              </controlPr>
            </control>
          </mc:Choice>
        </mc:AlternateContent>
        <mc:AlternateContent xmlns:mc="http://schemas.openxmlformats.org/markup-compatibility/2006">
          <mc:Choice Requires="x14">
            <control shapeId="1202" r:id="rId163" name="Group Box 178">
              <controlPr defaultSize="0" autoFill="0" autoPict="0">
                <anchor moveWithCells="1">
                  <from>
                    <xdr:col>5</xdr:col>
                    <xdr:colOff>0</xdr:colOff>
                    <xdr:row>31</xdr:row>
                    <xdr:rowOff>0</xdr:rowOff>
                  </from>
                  <to>
                    <xdr:col>13</xdr:col>
                    <xdr:colOff>0</xdr:colOff>
                    <xdr:row>31</xdr:row>
                    <xdr:rowOff>352425</xdr:rowOff>
                  </to>
                </anchor>
              </controlPr>
            </control>
          </mc:Choice>
        </mc:AlternateContent>
        <mc:AlternateContent xmlns:mc="http://schemas.openxmlformats.org/markup-compatibility/2006">
          <mc:Choice Requires="x14">
            <control shapeId="1203" r:id="rId164" name="Option Button 179">
              <controlPr defaultSize="0" autoFill="0" autoLine="0" autoPict="0">
                <anchor moveWithCells="1">
                  <from>
                    <xdr:col>5</xdr:col>
                    <xdr:colOff>28575</xdr:colOff>
                    <xdr:row>31</xdr:row>
                    <xdr:rowOff>66675</xdr:rowOff>
                  </from>
                  <to>
                    <xdr:col>6</xdr:col>
                    <xdr:colOff>28575</xdr:colOff>
                    <xdr:row>31</xdr:row>
                    <xdr:rowOff>285750</xdr:rowOff>
                  </to>
                </anchor>
              </controlPr>
            </control>
          </mc:Choice>
        </mc:AlternateContent>
        <mc:AlternateContent xmlns:mc="http://schemas.openxmlformats.org/markup-compatibility/2006">
          <mc:Choice Requires="x14">
            <control shapeId="1204" r:id="rId165" name="Option Button 180">
              <controlPr defaultSize="0" autoFill="0" autoLine="0" autoPict="0">
                <anchor moveWithCells="1">
                  <from>
                    <xdr:col>6</xdr:col>
                    <xdr:colOff>28575</xdr:colOff>
                    <xdr:row>31</xdr:row>
                    <xdr:rowOff>66675</xdr:rowOff>
                  </from>
                  <to>
                    <xdr:col>7</xdr:col>
                    <xdr:colOff>19050</xdr:colOff>
                    <xdr:row>31</xdr:row>
                    <xdr:rowOff>295275</xdr:rowOff>
                  </to>
                </anchor>
              </controlPr>
            </control>
          </mc:Choice>
        </mc:AlternateContent>
        <mc:AlternateContent xmlns:mc="http://schemas.openxmlformats.org/markup-compatibility/2006">
          <mc:Choice Requires="x14">
            <control shapeId="1205" r:id="rId166" name="Option Button 181">
              <controlPr defaultSize="0" autoFill="0" autoLine="0" autoPict="0">
                <anchor moveWithCells="1">
                  <from>
                    <xdr:col>7</xdr:col>
                    <xdr:colOff>19050</xdr:colOff>
                    <xdr:row>31</xdr:row>
                    <xdr:rowOff>76200</xdr:rowOff>
                  </from>
                  <to>
                    <xdr:col>8</xdr:col>
                    <xdr:colOff>19050</xdr:colOff>
                    <xdr:row>31</xdr:row>
                    <xdr:rowOff>276225</xdr:rowOff>
                  </to>
                </anchor>
              </controlPr>
            </control>
          </mc:Choice>
        </mc:AlternateContent>
        <mc:AlternateContent xmlns:mc="http://schemas.openxmlformats.org/markup-compatibility/2006">
          <mc:Choice Requires="x14">
            <control shapeId="1206" r:id="rId167" name="Option Button 182">
              <controlPr defaultSize="0" autoFill="0" autoLine="0" autoPict="0">
                <anchor moveWithCells="1">
                  <from>
                    <xdr:col>8</xdr:col>
                    <xdr:colOff>19050</xdr:colOff>
                    <xdr:row>31</xdr:row>
                    <xdr:rowOff>76200</xdr:rowOff>
                  </from>
                  <to>
                    <xdr:col>9</xdr:col>
                    <xdr:colOff>19050</xdr:colOff>
                    <xdr:row>31</xdr:row>
                    <xdr:rowOff>276225</xdr:rowOff>
                  </to>
                </anchor>
              </controlPr>
            </control>
          </mc:Choice>
        </mc:AlternateContent>
        <mc:AlternateContent xmlns:mc="http://schemas.openxmlformats.org/markup-compatibility/2006">
          <mc:Choice Requires="x14">
            <control shapeId="1207" r:id="rId168" name="Option Button 183">
              <controlPr defaultSize="0" autoFill="0" autoLine="0" autoPict="0">
                <anchor moveWithCells="1">
                  <from>
                    <xdr:col>9</xdr:col>
                    <xdr:colOff>9525</xdr:colOff>
                    <xdr:row>31</xdr:row>
                    <xdr:rowOff>76200</xdr:rowOff>
                  </from>
                  <to>
                    <xdr:col>10</xdr:col>
                    <xdr:colOff>9525</xdr:colOff>
                    <xdr:row>31</xdr:row>
                    <xdr:rowOff>276225</xdr:rowOff>
                  </to>
                </anchor>
              </controlPr>
            </control>
          </mc:Choice>
        </mc:AlternateContent>
        <mc:AlternateContent xmlns:mc="http://schemas.openxmlformats.org/markup-compatibility/2006">
          <mc:Choice Requires="x14">
            <control shapeId="1208" r:id="rId169" name="Option Button 184">
              <controlPr defaultSize="0" autoFill="0" autoLine="0" autoPict="0">
                <anchor moveWithCells="1">
                  <from>
                    <xdr:col>10</xdr:col>
                    <xdr:colOff>9525</xdr:colOff>
                    <xdr:row>31</xdr:row>
                    <xdr:rowOff>76200</xdr:rowOff>
                  </from>
                  <to>
                    <xdr:col>11</xdr:col>
                    <xdr:colOff>9525</xdr:colOff>
                    <xdr:row>31</xdr:row>
                    <xdr:rowOff>276225</xdr:rowOff>
                  </to>
                </anchor>
              </controlPr>
            </control>
          </mc:Choice>
        </mc:AlternateContent>
        <mc:AlternateContent xmlns:mc="http://schemas.openxmlformats.org/markup-compatibility/2006">
          <mc:Choice Requires="x14">
            <control shapeId="1209" r:id="rId170" name="Option Button 185">
              <controlPr defaultSize="0" autoFill="0" autoLine="0" autoPict="0">
                <anchor moveWithCells="1">
                  <from>
                    <xdr:col>12</xdr:col>
                    <xdr:colOff>47625</xdr:colOff>
                    <xdr:row>31</xdr:row>
                    <xdr:rowOff>76200</xdr:rowOff>
                  </from>
                  <to>
                    <xdr:col>13</xdr:col>
                    <xdr:colOff>0</xdr:colOff>
                    <xdr:row>31</xdr:row>
                    <xdr:rowOff>276225</xdr:rowOff>
                  </to>
                </anchor>
              </controlPr>
            </control>
          </mc:Choice>
        </mc:AlternateContent>
        <mc:AlternateContent xmlns:mc="http://schemas.openxmlformats.org/markup-compatibility/2006">
          <mc:Choice Requires="x14">
            <control shapeId="1210" r:id="rId171" name="Group Box 186">
              <controlPr defaultSize="0" autoFill="0" autoPict="0">
                <anchor moveWithCells="1">
                  <from>
                    <xdr:col>5</xdr:col>
                    <xdr:colOff>0</xdr:colOff>
                    <xdr:row>32</xdr:row>
                    <xdr:rowOff>0</xdr:rowOff>
                  </from>
                  <to>
                    <xdr:col>13</xdr:col>
                    <xdr:colOff>0</xdr:colOff>
                    <xdr:row>32</xdr:row>
                    <xdr:rowOff>352425</xdr:rowOff>
                  </to>
                </anchor>
              </controlPr>
            </control>
          </mc:Choice>
        </mc:AlternateContent>
        <mc:AlternateContent xmlns:mc="http://schemas.openxmlformats.org/markup-compatibility/2006">
          <mc:Choice Requires="x14">
            <control shapeId="1211" r:id="rId172" name="Option Button 187">
              <controlPr defaultSize="0" autoFill="0" autoLine="0" autoPict="0">
                <anchor moveWithCells="1">
                  <from>
                    <xdr:col>5</xdr:col>
                    <xdr:colOff>28575</xdr:colOff>
                    <xdr:row>32</xdr:row>
                    <xdr:rowOff>66675</xdr:rowOff>
                  </from>
                  <to>
                    <xdr:col>6</xdr:col>
                    <xdr:colOff>28575</xdr:colOff>
                    <xdr:row>32</xdr:row>
                    <xdr:rowOff>285750</xdr:rowOff>
                  </to>
                </anchor>
              </controlPr>
            </control>
          </mc:Choice>
        </mc:AlternateContent>
        <mc:AlternateContent xmlns:mc="http://schemas.openxmlformats.org/markup-compatibility/2006">
          <mc:Choice Requires="x14">
            <control shapeId="1212" r:id="rId173" name="Option Button 188">
              <controlPr defaultSize="0" autoFill="0" autoLine="0" autoPict="0">
                <anchor moveWithCells="1">
                  <from>
                    <xdr:col>6</xdr:col>
                    <xdr:colOff>28575</xdr:colOff>
                    <xdr:row>32</xdr:row>
                    <xdr:rowOff>66675</xdr:rowOff>
                  </from>
                  <to>
                    <xdr:col>7</xdr:col>
                    <xdr:colOff>19050</xdr:colOff>
                    <xdr:row>32</xdr:row>
                    <xdr:rowOff>295275</xdr:rowOff>
                  </to>
                </anchor>
              </controlPr>
            </control>
          </mc:Choice>
        </mc:AlternateContent>
        <mc:AlternateContent xmlns:mc="http://schemas.openxmlformats.org/markup-compatibility/2006">
          <mc:Choice Requires="x14">
            <control shapeId="1213" r:id="rId174" name="Option Button 189">
              <controlPr defaultSize="0" autoFill="0" autoLine="0" autoPict="0">
                <anchor moveWithCells="1">
                  <from>
                    <xdr:col>7</xdr:col>
                    <xdr:colOff>19050</xdr:colOff>
                    <xdr:row>32</xdr:row>
                    <xdr:rowOff>76200</xdr:rowOff>
                  </from>
                  <to>
                    <xdr:col>8</xdr:col>
                    <xdr:colOff>19050</xdr:colOff>
                    <xdr:row>32</xdr:row>
                    <xdr:rowOff>276225</xdr:rowOff>
                  </to>
                </anchor>
              </controlPr>
            </control>
          </mc:Choice>
        </mc:AlternateContent>
        <mc:AlternateContent xmlns:mc="http://schemas.openxmlformats.org/markup-compatibility/2006">
          <mc:Choice Requires="x14">
            <control shapeId="1214" r:id="rId175" name="Option Button 190">
              <controlPr defaultSize="0" autoFill="0" autoLine="0" autoPict="0">
                <anchor moveWithCells="1">
                  <from>
                    <xdr:col>8</xdr:col>
                    <xdr:colOff>19050</xdr:colOff>
                    <xdr:row>32</xdr:row>
                    <xdr:rowOff>76200</xdr:rowOff>
                  </from>
                  <to>
                    <xdr:col>9</xdr:col>
                    <xdr:colOff>19050</xdr:colOff>
                    <xdr:row>32</xdr:row>
                    <xdr:rowOff>276225</xdr:rowOff>
                  </to>
                </anchor>
              </controlPr>
            </control>
          </mc:Choice>
        </mc:AlternateContent>
        <mc:AlternateContent xmlns:mc="http://schemas.openxmlformats.org/markup-compatibility/2006">
          <mc:Choice Requires="x14">
            <control shapeId="1215" r:id="rId176" name="Option Button 191">
              <controlPr defaultSize="0" autoFill="0" autoLine="0" autoPict="0">
                <anchor moveWithCells="1">
                  <from>
                    <xdr:col>9</xdr:col>
                    <xdr:colOff>9525</xdr:colOff>
                    <xdr:row>32</xdr:row>
                    <xdr:rowOff>76200</xdr:rowOff>
                  </from>
                  <to>
                    <xdr:col>10</xdr:col>
                    <xdr:colOff>9525</xdr:colOff>
                    <xdr:row>32</xdr:row>
                    <xdr:rowOff>276225</xdr:rowOff>
                  </to>
                </anchor>
              </controlPr>
            </control>
          </mc:Choice>
        </mc:AlternateContent>
        <mc:AlternateContent xmlns:mc="http://schemas.openxmlformats.org/markup-compatibility/2006">
          <mc:Choice Requires="x14">
            <control shapeId="1216" r:id="rId177" name="Option Button 192">
              <controlPr defaultSize="0" autoFill="0" autoLine="0" autoPict="0">
                <anchor moveWithCells="1">
                  <from>
                    <xdr:col>10</xdr:col>
                    <xdr:colOff>9525</xdr:colOff>
                    <xdr:row>32</xdr:row>
                    <xdr:rowOff>76200</xdr:rowOff>
                  </from>
                  <to>
                    <xdr:col>11</xdr:col>
                    <xdr:colOff>9525</xdr:colOff>
                    <xdr:row>32</xdr:row>
                    <xdr:rowOff>276225</xdr:rowOff>
                  </to>
                </anchor>
              </controlPr>
            </control>
          </mc:Choice>
        </mc:AlternateContent>
        <mc:AlternateContent xmlns:mc="http://schemas.openxmlformats.org/markup-compatibility/2006">
          <mc:Choice Requires="x14">
            <control shapeId="1217" r:id="rId178" name="Option Button 193">
              <controlPr defaultSize="0" autoFill="0" autoLine="0" autoPict="0">
                <anchor moveWithCells="1">
                  <from>
                    <xdr:col>12</xdr:col>
                    <xdr:colOff>47625</xdr:colOff>
                    <xdr:row>32</xdr:row>
                    <xdr:rowOff>76200</xdr:rowOff>
                  </from>
                  <to>
                    <xdr:col>13</xdr:col>
                    <xdr:colOff>0</xdr:colOff>
                    <xdr:row>32</xdr:row>
                    <xdr:rowOff>276225</xdr:rowOff>
                  </to>
                </anchor>
              </controlPr>
            </control>
          </mc:Choice>
        </mc:AlternateContent>
        <mc:AlternateContent xmlns:mc="http://schemas.openxmlformats.org/markup-compatibility/2006">
          <mc:Choice Requires="x14">
            <control shapeId="1218" r:id="rId179" name="Group Box 194">
              <controlPr defaultSize="0" autoFill="0" autoPict="0">
                <anchor moveWithCells="1">
                  <from>
                    <xdr:col>5</xdr:col>
                    <xdr:colOff>0</xdr:colOff>
                    <xdr:row>33</xdr:row>
                    <xdr:rowOff>0</xdr:rowOff>
                  </from>
                  <to>
                    <xdr:col>13</xdr:col>
                    <xdr:colOff>0</xdr:colOff>
                    <xdr:row>33</xdr:row>
                    <xdr:rowOff>352425</xdr:rowOff>
                  </to>
                </anchor>
              </controlPr>
            </control>
          </mc:Choice>
        </mc:AlternateContent>
        <mc:AlternateContent xmlns:mc="http://schemas.openxmlformats.org/markup-compatibility/2006">
          <mc:Choice Requires="x14">
            <control shapeId="1219" r:id="rId180" name="Option Button 195">
              <controlPr defaultSize="0" autoFill="0" autoLine="0" autoPict="0">
                <anchor moveWithCells="1">
                  <from>
                    <xdr:col>5</xdr:col>
                    <xdr:colOff>28575</xdr:colOff>
                    <xdr:row>33</xdr:row>
                    <xdr:rowOff>66675</xdr:rowOff>
                  </from>
                  <to>
                    <xdr:col>6</xdr:col>
                    <xdr:colOff>28575</xdr:colOff>
                    <xdr:row>33</xdr:row>
                    <xdr:rowOff>285750</xdr:rowOff>
                  </to>
                </anchor>
              </controlPr>
            </control>
          </mc:Choice>
        </mc:AlternateContent>
        <mc:AlternateContent xmlns:mc="http://schemas.openxmlformats.org/markup-compatibility/2006">
          <mc:Choice Requires="x14">
            <control shapeId="1220" r:id="rId181" name="Option Button 196">
              <controlPr defaultSize="0" autoFill="0" autoLine="0" autoPict="0">
                <anchor moveWithCells="1">
                  <from>
                    <xdr:col>6</xdr:col>
                    <xdr:colOff>28575</xdr:colOff>
                    <xdr:row>33</xdr:row>
                    <xdr:rowOff>66675</xdr:rowOff>
                  </from>
                  <to>
                    <xdr:col>7</xdr:col>
                    <xdr:colOff>19050</xdr:colOff>
                    <xdr:row>33</xdr:row>
                    <xdr:rowOff>295275</xdr:rowOff>
                  </to>
                </anchor>
              </controlPr>
            </control>
          </mc:Choice>
        </mc:AlternateContent>
        <mc:AlternateContent xmlns:mc="http://schemas.openxmlformats.org/markup-compatibility/2006">
          <mc:Choice Requires="x14">
            <control shapeId="1221" r:id="rId182" name="Option Button 197">
              <controlPr defaultSize="0" autoFill="0" autoLine="0" autoPict="0">
                <anchor moveWithCells="1">
                  <from>
                    <xdr:col>7</xdr:col>
                    <xdr:colOff>19050</xdr:colOff>
                    <xdr:row>33</xdr:row>
                    <xdr:rowOff>76200</xdr:rowOff>
                  </from>
                  <to>
                    <xdr:col>8</xdr:col>
                    <xdr:colOff>19050</xdr:colOff>
                    <xdr:row>33</xdr:row>
                    <xdr:rowOff>276225</xdr:rowOff>
                  </to>
                </anchor>
              </controlPr>
            </control>
          </mc:Choice>
        </mc:AlternateContent>
        <mc:AlternateContent xmlns:mc="http://schemas.openxmlformats.org/markup-compatibility/2006">
          <mc:Choice Requires="x14">
            <control shapeId="1222" r:id="rId183" name="Option Button 198">
              <controlPr defaultSize="0" autoFill="0" autoLine="0" autoPict="0">
                <anchor moveWithCells="1">
                  <from>
                    <xdr:col>8</xdr:col>
                    <xdr:colOff>19050</xdr:colOff>
                    <xdr:row>33</xdr:row>
                    <xdr:rowOff>76200</xdr:rowOff>
                  </from>
                  <to>
                    <xdr:col>9</xdr:col>
                    <xdr:colOff>19050</xdr:colOff>
                    <xdr:row>33</xdr:row>
                    <xdr:rowOff>276225</xdr:rowOff>
                  </to>
                </anchor>
              </controlPr>
            </control>
          </mc:Choice>
        </mc:AlternateContent>
        <mc:AlternateContent xmlns:mc="http://schemas.openxmlformats.org/markup-compatibility/2006">
          <mc:Choice Requires="x14">
            <control shapeId="1223" r:id="rId184" name="Option Button 199">
              <controlPr defaultSize="0" autoFill="0" autoLine="0" autoPict="0">
                <anchor moveWithCells="1">
                  <from>
                    <xdr:col>9</xdr:col>
                    <xdr:colOff>9525</xdr:colOff>
                    <xdr:row>33</xdr:row>
                    <xdr:rowOff>76200</xdr:rowOff>
                  </from>
                  <to>
                    <xdr:col>10</xdr:col>
                    <xdr:colOff>9525</xdr:colOff>
                    <xdr:row>33</xdr:row>
                    <xdr:rowOff>276225</xdr:rowOff>
                  </to>
                </anchor>
              </controlPr>
            </control>
          </mc:Choice>
        </mc:AlternateContent>
        <mc:AlternateContent xmlns:mc="http://schemas.openxmlformats.org/markup-compatibility/2006">
          <mc:Choice Requires="x14">
            <control shapeId="1224" r:id="rId185" name="Option Button 200">
              <controlPr defaultSize="0" autoFill="0" autoLine="0" autoPict="0">
                <anchor moveWithCells="1">
                  <from>
                    <xdr:col>10</xdr:col>
                    <xdr:colOff>9525</xdr:colOff>
                    <xdr:row>33</xdr:row>
                    <xdr:rowOff>76200</xdr:rowOff>
                  </from>
                  <to>
                    <xdr:col>11</xdr:col>
                    <xdr:colOff>9525</xdr:colOff>
                    <xdr:row>33</xdr:row>
                    <xdr:rowOff>276225</xdr:rowOff>
                  </to>
                </anchor>
              </controlPr>
            </control>
          </mc:Choice>
        </mc:AlternateContent>
        <mc:AlternateContent xmlns:mc="http://schemas.openxmlformats.org/markup-compatibility/2006">
          <mc:Choice Requires="x14">
            <control shapeId="1225" r:id="rId186" name="Option Button 201">
              <controlPr defaultSize="0" autoFill="0" autoLine="0" autoPict="0">
                <anchor moveWithCells="1">
                  <from>
                    <xdr:col>12</xdr:col>
                    <xdr:colOff>47625</xdr:colOff>
                    <xdr:row>33</xdr:row>
                    <xdr:rowOff>76200</xdr:rowOff>
                  </from>
                  <to>
                    <xdr:col>13</xdr:col>
                    <xdr:colOff>0</xdr:colOff>
                    <xdr:row>33</xdr:row>
                    <xdr:rowOff>276225</xdr:rowOff>
                  </to>
                </anchor>
              </controlPr>
            </control>
          </mc:Choice>
        </mc:AlternateContent>
        <mc:AlternateContent xmlns:mc="http://schemas.openxmlformats.org/markup-compatibility/2006">
          <mc:Choice Requires="x14">
            <control shapeId="1226" r:id="rId187" name="Group Box 202">
              <controlPr defaultSize="0" autoFill="0" autoPict="0">
                <anchor moveWithCells="1">
                  <from>
                    <xdr:col>5</xdr:col>
                    <xdr:colOff>0</xdr:colOff>
                    <xdr:row>34</xdr:row>
                    <xdr:rowOff>0</xdr:rowOff>
                  </from>
                  <to>
                    <xdr:col>13</xdr:col>
                    <xdr:colOff>0</xdr:colOff>
                    <xdr:row>34</xdr:row>
                    <xdr:rowOff>352425</xdr:rowOff>
                  </to>
                </anchor>
              </controlPr>
            </control>
          </mc:Choice>
        </mc:AlternateContent>
        <mc:AlternateContent xmlns:mc="http://schemas.openxmlformats.org/markup-compatibility/2006">
          <mc:Choice Requires="x14">
            <control shapeId="1227" r:id="rId188" name="Option Button 203">
              <controlPr defaultSize="0" autoFill="0" autoLine="0" autoPict="0">
                <anchor moveWithCells="1">
                  <from>
                    <xdr:col>5</xdr:col>
                    <xdr:colOff>28575</xdr:colOff>
                    <xdr:row>34</xdr:row>
                    <xdr:rowOff>66675</xdr:rowOff>
                  </from>
                  <to>
                    <xdr:col>6</xdr:col>
                    <xdr:colOff>28575</xdr:colOff>
                    <xdr:row>34</xdr:row>
                    <xdr:rowOff>285750</xdr:rowOff>
                  </to>
                </anchor>
              </controlPr>
            </control>
          </mc:Choice>
        </mc:AlternateContent>
        <mc:AlternateContent xmlns:mc="http://schemas.openxmlformats.org/markup-compatibility/2006">
          <mc:Choice Requires="x14">
            <control shapeId="1228" r:id="rId189" name="Option Button 204">
              <controlPr defaultSize="0" autoFill="0" autoLine="0" autoPict="0">
                <anchor moveWithCells="1">
                  <from>
                    <xdr:col>6</xdr:col>
                    <xdr:colOff>28575</xdr:colOff>
                    <xdr:row>34</xdr:row>
                    <xdr:rowOff>66675</xdr:rowOff>
                  </from>
                  <to>
                    <xdr:col>7</xdr:col>
                    <xdr:colOff>19050</xdr:colOff>
                    <xdr:row>34</xdr:row>
                    <xdr:rowOff>295275</xdr:rowOff>
                  </to>
                </anchor>
              </controlPr>
            </control>
          </mc:Choice>
        </mc:AlternateContent>
        <mc:AlternateContent xmlns:mc="http://schemas.openxmlformats.org/markup-compatibility/2006">
          <mc:Choice Requires="x14">
            <control shapeId="1229" r:id="rId190" name="Option Button 205">
              <controlPr defaultSize="0" autoFill="0" autoLine="0" autoPict="0">
                <anchor moveWithCells="1">
                  <from>
                    <xdr:col>7</xdr:col>
                    <xdr:colOff>19050</xdr:colOff>
                    <xdr:row>34</xdr:row>
                    <xdr:rowOff>76200</xdr:rowOff>
                  </from>
                  <to>
                    <xdr:col>8</xdr:col>
                    <xdr:colOff>19050</xdr:colOff>
                    <xdr:row>34</xdr:row>
                    <xdr:rowOff>276225</xdr:rowOff>
                  </to>
                </anchor>
              </controlPr>
            </control>
          </mc:Choice>
        </mc:AlternateContent>
        <mc:AlternateContent xmlns:mc="http://schemas.openxmlformats.org/markup-compatibility/2006">
          <mc:Choice Requires="x14">
            <control shapeId="1230" r:id="rId191" name="Option Button 206">
              <controlPr defaultSize="0" autoFill="0" autoLine="0" autoPict="0">
                <anchor moveWithCells="1">
                  <from>
                    <xdr:col>8</xdr:col>
                    <xdr:colOff>19050</xdr:colOff>
                    <xdr:row>34</xdr:row>
                    <xdr:rowOff>76200</xdr:rowOff>
                  </from>
                  <to>
                    <xdr:col>9</xdr:col>
                    <xdr:colOff>19050</xdr:colOff>
                    <xdr:row>34</xdr:row>
                    <xdr:rowOff>276225</xdr:rowOff>
                  </to>
                </anchor>
              </controlPr>
            </control>
          </mc:Choice>
        </mc:AlternateContent>
        <mc:AlternateContent xmlns:mc="http://schemas.openxmlformats.org/markup-compatibility/2006">
          <mc:Choice Requires="x14">
            <control shapeId="1231" r:id="rId192" name="Option Button 207">
              <controlPr defaultSize="0" autoFill="0" autoLine="0" autoPict="0">
                <anchor moveWithCells="1">
                  <from>
                    <xdr:col>9</xdr:col>
                    <xdr:colOff>9525</xdr:colOff>
                    <xdr:row>34</xdr:row>
                    <xdr:rowOff>76200</xdr:rowOff>
                  </from>
                  <to>
                    <xdr:col>10</xdr:col>
                    <xdr:colOff>9525</xdr:colOff>
                    <xdr:row>34</xdr:row>
                    <xdr:rowOff>276225</xdr:rowOff>
                  </to>
                </anchor>
              </controlPr>
            </control>
          </mc:Choice>
        </mc:AlternateContent>
        <mc:AlternateContent xmlns:mc="http://schemas.openxmlformats.org/markup-compatibility/2006">
          <mc:Choice Requires="x14">
            <control shapeId="1232" r:id="rId193" name="Option Button 208">
              <controlPr defaultSize="0" autoFill="0" autoLine="0" autoPict="0">
                <anchor moveWithCells="1">
                  <from>
                    <xdr:col>10</xdr:col>
                    <xdr:colOff>9525</xdr:colOff>
                    <xdr:row>34</xdr:row>
                    <xdr:rowOff>76200</xdr:rowOff>
                  </from>
                  <to>
                    <xdr:col>11</xdr:col>
                    <xdr:colOff>9525</xdr:colOff>
                    <xdr:row>34</xdr:row>
                    <xdr:rowOff>276225</xdr:rowOff>
                  </to>
                </anchor>
              </controlPr>
            </control>
          </mc:Choice>
        </mc:AlternateContent>
        <mc:AlternateContent xmlns:mc="http://schemas.openxmlformats.org/markup-compatibility/2006">
          <mc:Choice Requires="x14">
            <control shapeId="1233" r:id="rId194" name="Option Button 209">
              <controlPr defaultSize="0" autoFill="0" autoLine="0" autoPict="0">
                <anchor moveWithCells="1">
                  <from>
                    <xdr:col>12</xdr:col>
                    <xdr:colOff>47625</xdr:colOff>
                    <xdr:row>34</xdr:row>
                    <xdr:rowOff>76200</xdr:rowOff>
                  </from>
                  <to>
                    <xdr:col>13</xdr:col>
                    <xdr:colOff>0</xdr:colOff>
                    <xdr:row>34</xdr:row>
                    <xdr:rowOff>276225</xdr:rowOff>
                  </to>
                </anchor>
              </controlPr>
            </control>
          </mc:Choice>
        </mc:AlternateContent>
        <mc:AlternateContent xmlns:mc="http://schemas.openxmlformats.org/markup-compatibility/2006">
          <mc:Choice Requires="x14">
            <control shapeId="1234" r:id="rId195" name="Group Box 210">
              <controlPr defaultSize="0" autoFill="0" autoPict="0">
                <anchor moveWithCells="1">
                  <from>
                    <xdr:col>5</xdr:col>
                    <xdr:colOff>0</xdr:colOff>
                    <xdr:row>36</xdr:row>
                    <xdr:rowOff>0</xdr:rowOff>
                  </from>
                  <to>
                    <xdr:col>13</xdr:col>
                    <xdr:colOff>0</xdr:colOff>
                    <xdr:row>36</xdr:row>
                    <xdr:rowOff>352425</xdr:rowOff>
                  </to>
                </anchor>
              </controlPr>
            </control>
          </mc:Choice>
        </mc:AlternateContent>
        <mc:AlternateContent xmlns:mc="http://schemas.openxmlformats.org/markup-compatibility/2006">
          <mc:Choice Requires="x14">
            <control shapeId="1235" r:id="rId196" name="Option Button 211">
              <controlPr defaultSize="0" autoFill="0" autoLine="0" autoPict="0">
                <anchor moveWithCells="1">
                  <from>
                    <xdr:col>5</xdr:col>
                    <xdr:colOff>28575</xdr:colOff>
                    <xdr:row>36</xdr:row>
                    <xdr:rowOff>66675</xdr:rowOff>
                  </from>
                  <to>
                    <xdr:col>6</xdr:col>
                    <xdr:colOff>28575</xdr:colOff>
                    <xdr:row>36</xdr:row>
                    <xdr:rowOff>285750</xdr:rowOff>
                  </to>
                </anchor>
              </controlPr>
            </control>
          </mc:Choice>
        </mc:AlternateContent>
        <mc:AlternateContent xmlns:mc="http://schemas.openxmlformats.org/markup-compatibility/2006">
          <mc:Choice Requires="x14">
            <control shapeId="1236" r:id="rId197" name="Option Button 212">
              <controlPr defaultSize="0" autoFill="0" autoLine="0" autoPict="0">
                <anchor moveWithCells="1">
                  <from>
                    <xdr:col>6</xdr:col>
                    <xdr:colOff>28575</xdr:colOff>
                    <xdr:row>36</xdr:row>
                    <xdr:rowOff>66675</xdr:rowOff>
                  </from>
                  <to>
                    <xdr:col>7</xdr:col>
                    <xdr:colOff>19050</xdr:colOff>
                    <xdr:row>36</xdr:row>
                    <xdr:rowOff>295275</xdr:rowOff>
                  </to>
                </anchor>
              </controlPr>
            </control>
          </mc:Choice>
        </mc:AlternateContent>
        <mc:AlternateContent xmlns:mc="http://schemas.openxmlformats.org/markup-compatibility/2006">
          <mc:Choice Requires="x14">
            <control shapeId="1237" r:id="rId198" name="Option Button 213">
              <controlPr defaultSize="0" autoFill="0" autoLine="0" autoPict="0">
                <anchor moveWithCells="1">
                  <from>
                    <xdr:col>7</xdr:col>
                    <xdr:colOff>19050</xdr:colOff>
                    <xdr:row>36</xdr:row>
                    <xdr:rowOff>76200</xdr:rowOff>
                  </from>
                  <to>
                    <xdr:col>8</xdr:col>
                    <xdr:colOff>19050</xdr:colOff>
                    <xdr:row>36</xdr:row>
                    <xdr:rowOff>276225</xdr:rowOff>
                  </to>
                </anchor>
              </controlPr>
            </control>
          </mc:Choice>
        </mc:AlternateContent>
        <mc:AlternateContent xmlns:mc="http://schemas.openxmlformats.org/markup-compatibility/2006">
          <mc:Choice Requires="x14">
            <control shapeId="1238" r:id="rId199" name="Option Button 214">
              <controlPr defaultSize="0" autoFill="0" autoLine="0" autoPict="0">
                <anchor moveWithCells="1">
                  <from>
                    <xdr:col>8</xdr:col>
                    <xdr:colOff>19050</xdr:colOff>
                    <xdr:row>36</xdr:row>
                    <xdr:rowOff>76200</xdr:rowOff>
                  </from>
                  <to>
                    <xdr:col>9</xdr:col>
                    <xdr:colOff>19050</xdr:colOff>
                    <xdr:row>36</xdr:row>
                    <xdr:rowOff>276225</xdr:rowOff>
                  </to>
                </anchor>
              </controlPr>
            </control>
          </mc:Choice>
        </mc:AlternateContent>
        <mc:AlternateContent xmlns:mc="http://schemas.openxmlformats.org/markup-compatibility/2006">
          <mc:Choice Requires="x14">
            <control shapeId="1239" r:id="rId200" name="Option Button 215">
              <controlPr defaultSize="0" autoFill="0" autoLine="0" autoPict="0">
                <anchor moveWithCells="1">
                  <from>
                    <xdr:col>9</xdr:col>
                    <xdr:colOff>9525</xdr:colOff>
                    <xdr:row>36</xdr:row>
                    <xdr:rowOff>76200</xdr:rowOff>
                  </from>
                  <to>
                    <xdr:col>10</xdr:col>
                    <xdr:colOff>9525</xdr:colOff>
                    <xdr:row>36</xdr:row>
                    <xdr:rowOff>276225</xdr:rowOff>
                  </to>
                </anchor>
              </controlPr>
            </control>
          </mc:Choice>
        </mc:AlternateContent>
        <mc:AlternateContent xmlns:mc="http://schemas.openxmlformats.org/markup-compatibility/2006">
          <mc:Choice Requires="x14">
            <control shapeId="1240" r:id="rId201" name="Option Button 216">
              <controlPr defaultSize="0" autoFill="0" autoLine="0" autoPict="0">
                <anchor moveWithCells="1">
                  <from>
                    <xdr:col>10</xdr:col>
                    <xdr:colOff>9525</xdr:colOff>
                    <xdr:row>36</xdr:row>
                    <xdr:rowOff>76200</xdr:rowOff>
                  </from>
                  <to>
                    <xdr:col>11</xdr:col>
                    <xdr:colOff>9525</xdr:colOff>
                    <xdr:row>36</xdr:row>
                    <xdr:rowOff>276225</xdr:rowOff>
                  </to>
                </anchor>
              </controlPr>
            </control>
          </mc:Choice>
        </mc:AlternateContent>
        <mc:AlternateContent xmlns:mc="http://schemas.openxmlformats.org/markup-compatibility/2006">
          <mc:Choice Requires="x14">
            <control shapeId="1241" r:id="rId202" name="Option Button 217">
              <controlPr defaultSize="0" autoFill="0" autoLine="0" autoPict="0">
                <anchor moveWithCells="1">
                  <from>
                    <xdr:col>12</xdr:col>
                    <xdr:colOff>47625</xdr:colOff>
                    <xdr:row>36</xdr:row>
                    <xdr:rowOff>76200</xdr:rowOff>
                  </from>
                  <to>
                    <xdr:col>13</xdr:col>
                    <xdr:colOff>0</xdr:colOff>
                    <xdr:row>36</xdr:row>
                    <xdr:rowOff>276225</xdr:rowOff>
                  </to>
                </anchor>
              </controlPr>
            </control>
          </mc:Choice>
        </mc:AlternateContent>
        <mc:AlternateContent xmlns:mc="http://schemas.openxmlformats.org/markup-compatibility/2006">
          <mc:Choice Requires="x14">
            <control shapeId="1242" r:id="rId203" name="Group Box 218">
              <controlPr defaultSize="0" autoFill="0" autoPict="0">
                <anchor moveWithCells="1">
                  <from>
                    <xdr:col>5</xdr:col>
                    <xdr:colOff>0</xdr:colOff>
                    <xdr:row>37</xdr:row>
                    <xdr:rowOff>0</xdr:rowOff>
                  </from>
                  <to>
                    <xdr:col>13</xdr:col>
                    <xdr:colOff>0</xdr:colOff>
                    <xdr:row>37</xdr:row>
                    <xdr:rowOff>352425</xdr:rowOff>
                  </to>
                </anchor>
              </controlPr>
            </control>
          </mc:Choice>
        </mc:AlternateContent>
        <mc:AlternateContent xmlns:mc="http://schemas.openxmlformats.org/markup-compatibility/2006">
          <mc:Choice Requires="x14">
            <control shapeId="1243" r:id="rId204" name="Option Button 219">
              <controlPr defaultSize="0" autoFill="0" autoLine="0" autoPict="0">
                <anchor moveWithCells="1">
                  <from>
                    <xdr:col>5</xdr:col>
                    <xdr:colOff>28575</xdr:colOff>
                    <xdr:row>37</xdr:row>
                    <xdr:rowOff>66675</xdr:rowOff>
                  </from>
                  <to>
                    <xdr:col>6</xdr:col>
                    <xdr:colOff>28575</xdr:colOff>
                    <xdr:row>37</xdr:row>
                    <xdr:rowOff>285750</xdr:rowOff>
                  </to>
                </anchor>
              </controlPr>
            </control>
          </mc:Choice>
        </mc:AlternateContent>
        <mc:AlternateContent xmlns:mc="http://schemas.openxmlformats.org/markup-compatibility/2006">
          <mc:Choice Requires="x14">
            <control shapeId="1244" r:id="rId205" name="Option Button 220">
              <controlPr defaultSize="0" autoFill="0" autoLine="0" autoPict="0">
                <anchor moveWithCells="1">
                  <from>
                    <xdr:col>6</xdr:col>
                    <xdr:colOff>28575</xdr:colOff>
                    <xdr:row>37</xdr:row>
                    <xdr:rowOff>66675</xdr:rowOff>
                  </from>
                  <to>
                    <xdr:col>7</xdr:col>
                    <xdr:colOff>19050</xdr:colOff>
                    <xdr:row>37</xdr:row>
                    <xdr:rowOff>295275</xdr:rowOff>
                  </to>
                </anchor>
              </controlPr>
            </control>
          </mc:Choice>
        </mc:AlternateContent>
        <mc:AlternateContent xmlns:mc="http://schemas.openxmlformats.org/markup-compatibility/2006">
          <mc:Choice Requires="x14">
            <control shapeId="1245" r:id="rId206" name="Option Button 221">
              <controlPr defaultSize="0" autoFill="0" autoLine="0" autoPict="0">
                <anchor moveWithCells="1">
                  <from>
                    <xdr:col>7</xdr:col>
                    <xdr:colOff>19050</xdr:colOff>
                    <xdr:row>37</xdr:row>
                    <xdr:rowOff>76200</xdr:rowOff>
                  </from>
                  <to>
                    <xdr:col>8</xdr:col>
                    <xdr:colOff>19050</xdr:colOff>
                    <xdr:row>37</xdr:row>
                    <xdr:rowOff>276225</xdr:rowOff>
                  </to>
                </anchor>
              </controlPr>
            </control>
          </mc:Choice>
        </mc:AlternateContent>
        <mc:AlternateContent xmlns:mc="http://schemas.openxmlformats.org/markup-compatibility/2006">
          <mc:Choice Requires="x14">
            <control shapeId="1246" r:id="rId207" name="Option Button 222">
              <controlPr defaultSize="0" autoFill="0" autoLine="0" autoPict="0">
                <anchor moveWithCells="1">
                  <from>
                    <xdr:col>8</xdr:col>
                    <xdr:colOff>19050</xdr:colOff>
                    <xdr:row>37</xdr:row>
                    <xdr:rowOff>76200</xdr:rowOff>
                  </from>
                  <to>
                    <xdr:col>9</xdr:col>
                    <xdr:colOff>19050</xdr:colOff>
                    <xdr:row>37</xdr:row>
                    <xdr:rowOff>276225</xdr:rowOff>
                  </to>
                </anchor>
              </controlPr>
            </control>
          </mc:Choice>
        </mc:AlternateContent>
        <mc:AlternateContent xmlns:mc="http://schemas.openxmlformats.org/markup-compatibility/2006">
          <mc:Choice Requires="x14">
            <control shapeId="1247" r:id="rId208" name="Option Button 223">
              <controlPr defaultSize="0" autoFill="0" autoLine="0" autoPict="0">
                <anchor moveWithCells="1">
                  <from>
                    <xdr:col>9</xdr:col>
                    <xdr:colOff>9525</xdr:colOff>
                    <xdr:row>37</xdr:row>
                    <xdr:rowOff>76200</xdr:rowOff>
                  </from>
                  <to>
                    <xdr:col>10</xdr:col>
                    <xdr:colOff>9525</xdr:colOff>
                    <xdr:row>37</xdr:row>
                    <xdr:rowOff>276225</xdr:rowOff>
                  </to>
                </anchor>
              </controlPr>
            </control>
          </mc:Choice>
        </mc:AlternateContent>
        <mc:AlternateContent xmlns:mc="http://schemas.openxmlformats.org/markup-compatibility/2006">
          <mc:Choice Requires="x14">
            <control shapeId="1248" r:id="rId209" name="Option Button 224">
              <controlPr defaultSize="0" autoFill="0" autoLine="0" autoPict="0">
                <anchor moveWithCells="1">
                  <from>
                    <xdr:col>10</xdr:col>
                    <xdr:colOff>9525</xdr:colOff>
                    <xdr:row>37</xdr:row>
                    <xdr:rowOff>76200</xdr:rowOff>
                  </from>
                  <to>
                    <xdr:col>11</xdr:col>
                    <xdr:colOff>9525</xdr:colOff>
                    <xdr:row>37</xdr:row>
                    <xdr:rowOff>276225</xdr:rowOff>
                  </to>
                </anchor>
              </controlPr>
            </control>
          </mc:Choice>
        </mc:AlternateContent>
        <mc:AlternateContent xmlns:mc="http://schemas.openxmlformats.org/markup-compatibility/2006">
          <mc:Choice Requires="x14">
            <control shapeId="1249" r:id="rId210" name="Option Button 225">
              <controlPr defaultSize="0" autoFill="0" autoLine="0" autoPict="0">
                <anchor moveWithCells="1">
                  <from>
                    <xdr:col>12</xdr:col>
                    <xdr:colOff>47625</xdr:colOff>
                    <xdr:row>37</xdr:row>
                    <xdr:rowOff>76200</xdr:rowOff>
                  </from>
                  <to>
                    <xdr:col>13</xdr:col>
                    <xdr:colOff>0</xdr:colOff>
                    <xdr:row>37</xdr:row>
                    <xdr:rowOff>276225</xdr:rowOff>
                  </to>
                </anchor>
              </controlPr>
            </control>
          </mc:Choice>
        </mc:AlternateContent>
        <mc:AlternateContent xmlns:mc="http://schemas.openxmlformats.org/markup-compatibility/2006">
          <mc:Choice Requires="x14">
            <control shapeId="1250" r:id="rId211" name="Group Box 226">
              <controlPr defaultSize="0" autoFill="0" autoPict="0">
                <anchor moveWithCells="1">
                  <from>
                    <xdr:col>5</xdr:col>
                    <xdr:colOff>0</xdr:colOff>
                    <xdr:row>38</xdr:row>
                    <xdr:rowOff>0</xdr:rowOff>
                  </from>
                  <to>
                    <xdr:col>13</xdr:col>
                    <xdr:colOff>0</xdr:colOff>
                    <xdr:row>38</xdr:row>
                    <xdr:rowOff>352425</xdr:rowOff>
                  </to>
                </anchor>
              </controlPr>
            </control>
          </mc:Choice>
        </mc:AlternateContent>
        <mc:AlternateContent xmlns:mc="http://schemas.openxmlformats.org/markup-compatibility/2006">
          <mc:Choice Requires="x14">
            <control shapeId="1251" r:id="rId212" name="Option Button 227">
              <controlPr defaultSize="0" autoFill="0" autoLine="0" autoPict="0">
                <anchor moveWithCells="1">
                  <from>
                    <xdr:col>5</xdr:col>
                    <xdr:colOff>28575</xdr:colOff>
                    <xdr:row>38</xdr:row>
                    <xdr:rowOff>66675</xdr:rowOff>
                  </from>
                  <to>
                    <xdr:col>6</xdr:col>
                    <xdr:colOff>28575</xdr:colOff>
                    <xdr:row>38</xdr:row>
                    <xdr:rowOff>285750</xdr:rowOff>
                  </to>
                </anchor>
              </controlPr>
            </control>
          </mc:Choice>
        </mc:AlternateContent>
        <mc:AlternateContent xmlns:mc="http://schemas.openxmlformats.org/markup-compatibility/2006">
          <mc:Choice Requires="x14">
            <control shapeId="1252" r:id="rId213" name="Option Button 228">
              <controlPr defaultSize="0" autoFill="0" autoLine="0" autoPict="0">
                <anchor moveWithCells="1">
                  <from>
                    <xdr:col>6</xdr:col>
                    <xdr:colOff>28575</xdr:colOff>
                    <xdr:row>38</xdr:row>
                    <xdr:rowOff>66675</xdr:rowOff>
                  </from>
                  <to>
                    <xdr:col>7</xdr:col>
                    <xdr:colOff>19050</xdr:colOff>
                    <xdr:row>38</xdr:row>
                    <xdr:rowOff>295275</xdr:rowOff>
                  </to>
                </anchor>
              </controlPr>
            </control>
          </mc:Choice>
        </mc:AlternateContent>
        <mc:AlternateContent xmlns:mc="http://schemas.openxmlformats.org/markup-compatibility/2006">
          <mc:Choice Requires="x14">
            <control shapeId="1253" r:id="rId214" name="Option Button 229">
              <controlPr defaultSize="0" autoFill="0" autoLine="0" autoPict="0">
                <anchor moveWithCells="1">
                  <from>
                    <xdr:col>7</xdr:col>
                    <xdr:colOff>19050</xdr:colOff>
                    <xdr:row>38</xdr:row>
                    <xdr:rowOff>76200</xdr:rowOff>
                  </from>
                  <to>
                    <xdr:col>8</xdr:col>
                    <xdr:colOff>19050</xdr:colOff>
                    <xdr:row>38</xdr:row>
                    <xdr:rowOff>276225</xdr:rowOff>
                  </to>
                </anchor>
              </controlPr>
            </control>
          </mc:Choice>
        </mc:AlternateContent>
        <mc:AlternateContent xmlns:mc="http://schemas.openxmlformats.org/markup-compatibility/2006">
          <mc:Choice Requires="x14">
            <control shapeId="1254" r:id="rId215" name="Option Button 230">
              <controlPr defaultSize="0" autoFill="0" autoLine="0" autoPict="0">
                <anchor moveWithCells="1">
                  <from>
                    <xdr:col>8</xdr:col>
                    <xdr:colOff>19050</xdr:colOff>
                    <xdr:row>38</xdr:row>
                    <xdr:rowOff>76200</xdr:rowOff>
                  </from>
                  <to>
                    <xdr:col>9</xdr:col>
                    <xdr:colOff>19050</xdr:colOff>
                    <xdr:row>38</xdr:row>
                    <xdr:rowOff>276225</xdr:rowOff>
                  </to>
                </anchor>
              </controlPr>
            </control>
          </mc:Choice>
        </mc:AlternateContent>
        <mc:AlternateContent xmlns:mc="http://schemas.openxmlformats.org/markup-compatibility/2006">
          <mc:Choice Requires="x14">
            <control shapeId="1255" r:id="rId216" name="Option Button 231">
              <controlPr defaultSize="0" autoFill="0" autoLine="0" autoPict="0">
                <anchor moveWithCells="1">
                  <from>
                    <xdr:col>9</xdr:col>
                    <xdr:colOff>9525</xdr:colOff>
                    <xdr:row>38</xdr:row>
                    <xdr:rowOff>76200</xdr:rowOff>
                  </from>
                  <to>
                    <xdr:col>10</xdr:col>
                    <xdr:colOff>9525</xdr:colOff>
                    <xdr:row>38</xdr:row>
                    <xdr:rowOff>276225</xdr:rowOff>
                  </to>
                </anchor>
              </controlPr>
            </control>
          </mc:Choice>
        </mc:AlternateContent>
        <mc:AlternateContent xmlns:mc="http://schemas.openxmlformats.org/markup-compatibility/2006">
          <mc:Choice Requires="x14">
            <control shapeId="1256" r:id="rId217" name="Option Button 232">
              <controlPr defaultSize="0" autoFill="0" autoLine="0" autoPict="0">
                <anchor moveWithCells="1">
                  <from>
                    <xdr:col>10</xdr:col>
                    <xdr:colOff>9525</xdr:colOff>
                    <xdr:row>38</xdr:row>
                    <xdr:rowOff>76200</xdr:rowOff>
                  </from>
                  <to>
                    <xdr:col>11</xdr:col>
                    <xdr:colOff>9525</xdr:colOff>
                    <xdr:row>38</xdr:row>
                    <xdr:rowOff>276225</xdr:rowOff>
                  </to>
                </anchor>
              </controlPr>
            </control>
          </mc:Choice>
        </mc:AlternateContent>
        <mc:AlternateContent xmlns:mc="http://schemas.openxmlformats.org/markup-compatibility/2006">
          <mc:Choice Requires="x14">
            <control shapeId="1257" r:id="rId218" name="Option Button 233">
              <controlPr defaultSize="0" autoFill="0" autoLine="0" autoPict="0">
                <anchor moveWithCells="1">
                  <from>
                    <xdr:col>12</xdr:col>
                    <xdr:colOff>47625</xdr:colOff>
                    <xdr:row>38</xdr:row>
                    <xdr:rowOff>76200</xdr:rowOff>
                  </from>
                  <to>
                    <xdr:col>13</xdr:col>
                    <xdr:colOff>0</xdr:colOff>
                    <xdr:row>38</xdr:row>
                    <xdr:rowOff>276225</xdr:rowOff>
                  </to>
                </anchor>
              </controlPr>
            </control>
          </mc:Choice>
        </mc:AlternateContent>
        <mc:AlternateContent xmlns:mc="http://schemas.openxmlformats.org/markup-compatibility/2006">
          <mc:Choice Requires="x14">
            <control shapeId="1258" r:id="rId219" name="Group Box 234">
              <controlPr defaultSize="0" autoFill="0" autoPict="0">
                <anchor moveWithCells="1">
                  <from>
                    <xdr:col>5</xdr:col>
                    <xdr:colOff>0</xdr:colOff>
                    <xdr:row>39</xdr:row>
                    <xdr:rowOff>0</xdr:rowOff>
                  </from>
                  <to>
                    <xdr:col>13</xdr:col>
                    <xdr:colOff>0</xdr:colOff>
                    <xdr:row>39</xdr:row>
                    <xdr:rowOff>352425</xdr:rowOff>
                  </to>
                </anchor>
              </controlPr>
            </control>
          </mc:Choice>
        </mc:AlternateContent>
        <mc:AlternateContent xmlns:mc="http://schemas.openxmlformats.org/markup-compatibility/2006">
          <mc:Choice Requires="x14">
            <control shapeId="1259" r:id="rId220" name="Option Button 235">
              <controlPr defaultSize="0" autoFill="0" autoLine="0" autoPict="0">
                <anchor moveWithCells="1">
                  <from>
                    <xdr:col>5</xdr:col>
                    <xdr:colOff>28575</xdr:colOff>
                    <xdr:row>39</xdr:row>
                    <xdr:rowOff>66675</xdr:rowOff>
                  </from>
                  <to>
                    <xdr:col>6</xdr:col>
                    <xdr:colOff>28575</xdr:colOff>
                    <xdr:row>39</xdr:row>
                    <xdr:rowOff>285750</xdr:rowOff>
                  </to>
                </anchor>
              </controlPr>
            </control>
          </mc:Choice>
        </mc:AlternateContent>
        <mc:AlternateContent xmlns:mc="http://schemas.openxmlformats.org/markup-compatibility/2006">
          <mc:Choice Requires="x14">
            <control shapeId="1260" r:id="rId221" name="Option Button 236">
              <controlPr defaultSize="0" autoFill="0" autoLine="0" autoPict="0">
                <anchor moveWithCells="1">
                  <from>
                    <xdr:col>6</xdr:col>
                    <xdr:colOff>28575</xdr:colOff>
                    <xdr:row>39</xdr:row>
                    <xdr:rowOff>66675</xdr:rowOff>
                  </from>
                  <to>
                    <xdr:col>7</xdr:col>
                    <xdr:colOff>19050</xdr:colOff>
                    <xdr:row>39</xdr:row>
                    <xdr:rowOff>295275</xdr:rowOff>
                  </to>
                </anchor>
              </controlPr>
            </control>
          </mc:Choice>
        </mc:AlternateContent>
        <mc:AlternateContent xmlns:mc="http://schemas.openxmlformats.org/markup-compatibility/2006">
          <mc:Choice Requires="x14">
            <control shapeId="1261" r:id="rId222" name="Option Button 237">
              <controlPr defaultSize="0" autoFill="0" autoLine="0" autoPict="0">
                <anchor moveWithCells="1">
                  <from>
                    <xdr:col>7</xdr:col>
                    <xdr:colOff>19050</xdr:colOff>
                    <xdr:row>39</xdr:row>
                    <xdr:rowOff>76200</xdr:rowOff>
                  </from>
                  <to>
                    <xdr:col>8</xdr:col>
                    <xdr:colOff>19050</xdr:colOff>
                    <xdr:row>39</xdr:row>
                    <xdr:rowOff>276225</xdr:rowOff>
                  </to>
                </anchor>
              </controlPr>
            </control>
          </mc:Choice>
        </mc:AlternateContent>
        <mc:AlternateContent xmlns:mc="http://schemas.openxmlformats.org/markup-compatibility/2006">
          <mc:Choice Requires="x14">
            <control shapeId="1262" r:id="rId223" name="Option Button 238">
              <controlPr defaultSize="0" autoFill="0" autoLine="0" autoPict="0">
                <anchor moveWithCells="1">
                  <from>
                    <xdr:col>8</xdr:col>
                    <xdr:colOff>19050</xdr:colOff>
                    <xdr:row>39</xdr:row>
                    <xdr:rowOff>76200</xdr:rowOff>
                  </from>
                  <to>
                    <xdr:col>9</xdr:col>
                    <xdr:colOff>19050</xdr:colOff>
                    <xdr:row>39</xdr:row>
                    <xdr:rowOff>276225</xdr:rowOff>
                  </to>
                </anchor>
              </controlPr>
            </control>
          </mc:Choice>
        </mc:AlternateContent>
        <mc:AlternateContent xmlns:mc="http://schemas.openxmlformats.org/markup-compatibility/2006">
          <mc:Choice Requires="x14">
            <control shapeId="1263" r:id="rId224" name="Option Button 239">
              <controlPr defaultSize="0" autoFill="0" autoLine="0" autoPict="0">
                <anchor moveWithCells="1">
                  <from>
                    <xdr:col>9</xdr:col>
                    <xdr:colOff>9525</xdr:colOff>
                    <xdr:row>39</xdr:row>
                    <xdr:rowOff>76200</xdr:rowOff>
                  </from>
                  <to>
                    <xdr:col>10</xdr:col>
                    <xdr:colOff>9525</xdr:colOff>
                    <xdr:row>39</xdr:row>
                    <xdr:rowOff>276225</xdr:rowOff>
                  </to>
                </anchor>
              </controlPr>
            </control>
          </mc:Choice>
        </mc:AlternateContent>
        <mc:AlternateContent xmlns:mc="http://schemas.openxmlformats.org/markup-compatibility/2006">
          <mc:Choice Requires="x14">
            <control shapeId="1264" r:id="rId225" name="Option Button 240">
              <controlPr defaultSize="0" autoFill="0" autoLine="0" autoPict="0">
                <anchor moveWithCells="1">
                  <from>
                    <xdr:col>10</xdr:col>
                    <xdr:colOff>9525</xdr:colOff>
                    <xdr:row>39</xdr:row>
                    <xdr:rowOff>76200</xdr:rowOff>
                  </from>
                  <to>
                    <xdr:col>11</xdr:col>
                    <xdr:colOff>9525</xdr:colOff>
                    <xdr:row>39</xdr:row>
                    <xdr:rowOff>276225</xdr:rowOff>
                  </to>
                </anchor>
              </controlPr>
            </control>
          </mc:Choice>
        </mc:AlternateContent>
        <mc:AlternateContent xmlns:mc="http://schemas.openxmlformats.org/markup-compatibility/2006">
          <mc:Choice Requires="x14">
            <control shapeId="1265" r:id="rId226" name="Option Button 241">
              <controlPr defaultSize="0" autoFill="0" autoLine="0" autoPict="0">
                <anchor moveWithCells="1">
                  <from>
                    <xdr:col>12</xdr:col>
                    <xdr:colOff>47625</xdr:colOff>
                    <xdr:row>39</xdr:row>
                    <xdr:rowOff>76200</xdr:rowOff>
                  </from>
                  <to>
                    <xdr:col>13</xdr:col>
                    <xdr:colOff>0</xdr:colOff>
                    <xdr:row>39</xdr:row>
                    <xdr:rowOff>276225</xdr:rowOff>
                  </to>
                </anchor>
              </controlPr>
            </control>
          </mc:Choice>
        </mc:AlternateContent>
        <mc:AlternateContent xmlns:mc="http://schemas.openxmlformats.org/markup-compatibility/2006">
          <mc:Choice Requires="x14">
            <control shapeId="1266" r:id="rId227" name="Group Box 242">
              <controlPr defaultSize="0" autoFill="0" autoPict="0">
                <anchor moveWithCells="1">
                  <from>
                    <xdr:col>5</xdr:col>
                    <xdr:colOff>0</xdr:colOff>
                    <xdr:row>28</xdr:row>
                    <xdr:rowOff>0</xdr:rowOff>
                  </from>
                  <to>
                    <xdr:col>13</xdr:col>
                    <xdr:colOff>0</xdr:colOff>
                    <xdr:row>28</xdr:row>
                    <xdr:rowOff>352425</xdr:rowOff>
                  </to>
                </anchor>
              </controlPr>
            </control>
          </mc:Choice>
        </mc:AlternateContent>
        <mc:AlternateContent xmlns:mc="http://schemas.openxmlformats.org/markup-compatibility/2006">
          <mc:Choice Requires="x14">
            <control shapeId="1267" r:id="rId228" name="Option Button 243">
              <controlPr defaultSize="0" autoFill="0" autoLine="0" autoPict="0">
                <anchor moveWithCells="1">
                  <from>
                    <xdr:col>5</xdr:col>
                    <xdr:colOff>28575</xdr:colOff>
                    <xdr:row>28</xdr:row>
                    <xdr:rowOff>66675</xdr:rowOff>
                  </from>
                  <to>
                    <xdr:col>6</xdr:col>
                    <xdr:colOff>28575</xdr:colOff>
                    <xdr:row>28</xdr:row>
                    <xdr:rowOff>285750</xdr:rowOff>
                  </to>
                </anchor>
              </controlPr>
            </control>
          </mc:Choice>
        </mc:AlternateContent>
        <mc:AlternateContent xmlns:mc="http://schemas.openxmlformats.org/markup-compatibility/2006">
          <mc:Choice Requires="x14">
            <control shapeId="1268" r:id="rId229" name="Option Button 244">
              <controlPr defaultSize="0" autoFill="0" autoLine="0" autoPict="0">
                <anchor moveWithCells="1">
                  <from>
                    <xdr:col>6</xdr:col>
                    <xdr:colOff>28575</xdr:colOff>
                    <xdr:row>28</xdr:row>
                    <xdr:rowOff>66675</xdr:rowOff>
                  </from>
                  <to>
                    <xdr:col>7</xdr:col>
                    <xdr:colOff>19050</xdr:colOff>
                    <xdr:row>28</xdr:row>
                    <xdr:rowOff>295275</xdr:rowOff>
                  </to>
                </anchor>
              </controlPr>
            </control>
          </mc:Choice>
        </mc:AlternateContent>
        <mc:AlternateContent xmlns:mc="http://schemas.openxmlformats.org/markup-compatibility/2006">
          <mc:Choice Requires="x14">
            <control shapeId="1269" r:id="rId230" name="Option Button 245">
              <controlPr defaultSize="0" autoFill="0" autoLine="0" autoPict="0">
                <anchor moveWithCells="1">
                  <from>
                    <xdr:col>7</xdr:col>
                    <xdr:colOff>19050</xdr:colOff>
                    <xdr:row>28</xdr:row>
                    <xdr:rowOff>76200</xdr:rowOff>
                  </from>
                  <to>
                    <xdr:col>8</xdr:col>
                    <xdr:colOff>19050</xdr:colOff>
                    <xdr:row>28</xdr:row>
                    <xdr:rowOff>276225</xdr:rowOff>
                  </to>
                </anchor>
              </controlPr>
            </control>
          </mc:Choice>
        </mc:AlternateContent>
        <mc:AlternateContent xmlns:mc="http://schemas.openxmlformats.org/markup-compatibility/2006">
          <mc:Choice Requires="x14">
            <control shapeId="1270" r:id="rId231" name="Option Button 246">
              <controlPr defaultSize="0" autoFill="0" autoLine="0" autoPict="0">
                <anchor moveWithCells="1">
                  <from>
                    <xdr:col>8</xdr:col>
                    <xdr:colOff>19050</xdr:colOff>
                    <xdr:row>28</xdr:row>
                    <xdr:rowOff>76200</xdr:rowOff>
                  </from>
                  <to>
                    <xdr:col>9</xdr:col>
                    <xdr:colOff>19050</xdr:colOff>
                    <xdr:row>28</xdr:row>
                    <xdr:rowOff>276225</xdr:rowOff>
                  </to>
                </anchor>
              </controlPr>
            </control>
          </mc:Choice>
        </mc:AlternateContent>
        <mc:AlternateContent xmlns:mc="http://schemas.openxmlformats.org/markup-compatibility/2006">
          <mc:Choice Requires="x14">
            <control shapeId="1271" r:id="rId232" name="Option Button 247">
              <controlPr defaultSize="0" autoFill="0" autoLine="0" autoPict="0">
                <anchor moveWithCells="1">
                  <from>
                    <xdr:col>9</xdr:col>
                    <xdr:colOff>9525</xdr:colOff>
                    <xdr:row>28</xdr:row>
                    <xdr:rowOff>76200</xdr:rowOff>
                  </from>
                  <to>
                    <xdr:col>10</xdr:col>
                    <xdr:colOff>9525</xdr:colOff>
                    <xdr:row>28</xdr:row>
                    <xdr:rowOff>276225</xdr:rowOff>
                  </to>
                </anchor>
              </controlPr>
            </control>
          </mc:Choice>
        </mc:AlternateContent>
        <mc:AlternateContent xmlns:mc="http://schemas.openxmlformats.org/markup-compatibility/2006">
          <mc:Choice Requires="x14">
            <control shapeId="1272" r:id="rId233" name="Option Button 248">
              <controlPr defaultSize="0" autoFill="0" autoLine="0" autoPict="0">
                <anchor moveWithCells="1">
                  <from>
                    <xdr:col>10</xdr:col>
                    <xdr:colOff>9525</xdr:colOff>
                    <xdr:row>28</xdr:row>
                    <xdr:rowOff>76200</xdr:rowOff>
                  </from>
                  <to>
                    <xdr:col>11</xdr:col>
                    <xdr:colOff>9525</xdr:colOff>
                    <xdr:row>28</xdr:row>
                    <xdr:rowOff>276225</xdr:rowOff>
                  </to>
                </anchor>
              </controlPr>
            </control>
          </mc:Choice>
        </mc:AlternateContent>
        <mc:AlternateContent xmlns:mc="http://schemas.openxmlformats.org/markup-compatibility/2006">
          <mc:Choice Requires="x14">
            <control shapeId="1273" r:id="rId234" name="Option Button 249">
              <controlPr defaultSize="0" autoFill="0" autoLine="0" autoPict="0">
                <anchor moveWithCells="1">
                  <from>
                    <xdr:col>12</xdr:col>
                    <xdr:colOff>47625</xdr:colOff>
                    <xdr:row>28</xdr:row>
                    <xdr:rowOff>76200</xdr:rowOff>
                  </from>
                  <to>
                    <xdr:col>13</xdr:col>
                    <xdr:colOff>0</xdr:colOff>
                    <xdr:row>28</xdr:row>
                    <xdr:rowOff>276225</xdr:rowOff>
                  </to>
                </anchor>
              </controlPr>
            </control>
          </mc:Choice>
        </mc:AlternateContent>
        <mc:AlternateContent xmlns:mc="http://schemas.openxmlformats.org/markup-compatibility/2006">
          <mc:Choice Requires="x14">
            <control shapeId="1293" r:id="rId235" name="Group Box 269">
              <controlPr defaultSize="0" autoFill="0" autoPict="0">
                <anchor moveWithCells="1">
                  <from>
                    <xdr:col>5</xdr:col>
                    <xdr:colOff>0</xdr:colOff>
                    <xdr:row>15</xdr:row>
                    <xdr:rowOff>9525</xdr:rowOff>
                  </from>
                  <to>
                    <xdr:col>13</xdr:col>
                    <xdr:colOff>0</xdr:colOff>
                    <xdr:row>16</xdr:row>
                    <xdr:rowOff>0</xdr:rowOff>
                  </to>
                </anchor>
              </controlPr>
            </control>
          </mc:Choice>
        </mc:AlternateContent>
        <mc:AlternateContent xmlns:mc="http://schemas.openxmlformats.org/markup-compatibility/2006">
          <mc:Choice Requires="x14">
            <control shapeId="1294" r:id="rId236" name="Option Button 270">
              <controlPr defaultSize="0" autoFill="0" autoLine="0" autoPict="0">
                <anchor moveWithCells="1">
                  <from>
                    <xdr:col>5</xdr:col>
                    <xdr:colOff>28575</xdr:colOff>
                    <xdr:row>15</xdr:row>
                    <xdr:rowOff>76200</xdr:rowOff>
                  </from>
                  <to>
                    <xdr:col>6</xdr:col>
                    <xdr:colOff>28575</xdr:colOff>
                    <xdr:row>15</xdr:row>
                    <xdr:rowOff>295275</xdr:rowOff>
                  </to>
                </anchor>
              </controlPr>
            </control>
          </mc:Choice>
        </mc:AlternateContent>
        <mc:AlternateContent xmlns:mc="http://schemas.openxmlformats.org/markup-compatibility/2006">
          <mc:Choice Requires="x14">
            <control shapeId="1295" r:id="rId237" name="Option Button 271">
              <controlPr defaultSize="0" autoFill="0" autoLine="0" autoPict="0">
                <anchor moveWithCells="1">
                  <from>
                    <xdr:col>6</xdr:col>
                    <xdr:colOff>28575</xdr:colOff>
                    <xdr:row>15</xdr:row>
                    <xdr:rowOff>76200</xdr:rowOff>
                  </from>
                  <to>
                    <xdr:col>7</xdr:col>
                    <xdr:colOff>19050</xdr:colOff>
                    <xdr:row>15</xdr:row>
                    <xdr:rowOff>304800</xdr:rowOff>
                  </to>
                </anchor>
              </controlPr>
            </control>
          </mc:Choice>
        </mc:AlternateContent>
        <mc:AlternateContent xmlns:mc="http://schemas.openxmlformats.org/markup-compatibility/2006">
          <mc:Choice Requires="x14">
            <control shapeId="1296" r:id="rId238" name="Option Button 272">
              <controlPr defaultSize="0" autoFill="0" autoLine="0" autoPict="0">
                <anchor moveWithCells="1">
                  <from>
                    <xdr:col>7</xdr:col>
                    <xdr:colOff>19050</xdr:colOff>
                    <xdr:row>15</xdr:row>
                    <xdr:rowOff>85725</xdr:rowOff>
                  </from>
                  <to>
                    <xdr:col>8</xdr:col>
                    <xdr:colOff>19050</xdr:colOff>
                    <xdr:row>15</xdr:row>
                    <xdr:rowOff>285750</xdr:rowOff>
                  </to>
                </anchor>
              </controlPr>
            </control>
          </mc:Choice>
        </mc:AlternateContent>
        <mc:AlternateContent xmlns:mc="http://schemas.openxmlformats.org/markup-compatibility/2006">
          <mc:Choice Requires="x14">
            <control shapeId="1297" r:id="rId239" name="Option Button 273">
              <controlPr defaultSize="0" autoFill="0" autoLine="0" autoPict="0">
                <anchor moveWithCells="1">
                  <from>
                    <xdr:col>8</xdr:col>
                    <xdr:colOff>19050</xdr:colOff>
                    <xdr:row>15</xdr:row>
                    <xdr:rowOff>85725</xdr:rowOff>
                  </from>
                  <to>
                    <xdr:col>9</xdr:col>
                    <xdr:colOff>19050</xdr:colOff>
                    <xdr:row>15</xdr:row>
                    <xdr:rowOff>285750</xdr:rowOff>
                  </to>
                </anchor>
              </controlPr>
            </control>
          </mc:Choice>
        </mc:AlternateContent>
        <mc:AlternateContent xmlns:mc="http://schemas.openxmlformats.org/markup-compatibility/2006">
          <mc:Choice Requires="x14">
            <control shapeId="1298" r:id="rId240" name="Option Button 274">
              <controlPr defaultSize="0" autoFill="0" autoLine="0" autoPict="0">
                <anchor moveWithCells="1">
                  <from>
                    <xdr:col>9</xdr:col>
                    <xdr:colOff>9525</xdr:colOff>
                    <xdr:row>15</xdr:row>
                    <xdr:rowOff>85725</xdr:rowOff>
                  </from>
                  <to>
                    <xdr:col>10</xdr:col>
                    <xdr:colOff>9525</xdr:colOff>
                    <xdr:row>15</xdr:row>
                    <xdr:rowOff>285750</xdr:rowOff>
                  </to>
                </anchor>
              </controlPr>
            </control>
          </mc:Choice>
        </mc:AlternateContent>
        <mc:AlternateContent xmlns:mc="http://schemas.openxmlformats.org/markup-compatibility/2006">
          <mc:Choice Requires="x14">
            <control shapeId="1299" r:id="rId241" name="Option Button 275">
              <controlPr defaultSize="0" autoFill="0" autoLine="0" autoPict="0">
                <anchor moveWithCells="1">
                  <from>
                    <xdr:col>10</xdr:col>
                    <xdr:colOff>9525</xdr:colOff>
                    <xdr:row>15</xdr:row>
                    <xdr:rowOff>85725</xdr:rowOff>
                  </from>
                  <to>
                    <xdr:col>11</xdr:col>
                    <xdr:colOff>9525</xdr:colOff>
                    <xdr:row>15</xdr:row>
                    <xdr:rowOff>285750</xdr:rowOff>
                  </to>
                </anchor>
              </controlPr>
            </control>
          </mc:Choice>
        </mc:AlternateContent>
        <mc:AlternateContent xmlns:mc="http://schemas.openxmlformats.org/markup-compatibility/2006">
          <mc:Choice Requires="x14">
            <control shapeId="1300" r:id="rId242" name="Option Button 276">
              <controlPr defaultSize="0" autoFill="0" autoLine="0" autoPict="0">
                <anchor moveWithCells="1">
                  <from>
                    <xdr:col>12</xdr:col>
                    <xdr:colOff>47625</xdr:colOff>
                    <xdr:row>15</xdr:row>
                    <xdr:rowOff>85725</xdr:rowOff>
                  </from>
                  <to>
                    <xdr:col>13</xdr:col>
                    <xdr:colOff>0</xdr:colOff>
                    <xdr:row>15</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7"/>
  <sheetViews>
    <sheetView showGridLines="0" showRowColHeaders="0" zoomScale="90" zoomScaleNormal="90" workbookViewId="0"/>
  </sheetViews>
  <sheetFormatPr baseColWidth="10" defaultRowHeight="15" x14ac:dyDescent="0.25"/>
  <cols>
    <col min="1" max="1" width="3" style="42" customWidth="1"/>
    <col min="2" max="2" width="3.5703125" style="52" customWidth="1"/>
    <col min="3" max="3" width="70.5703125" style="44" customWidth="1"/>
    <col min="4" max="4" width="41" style="44" customWidth="1"/>
    <col min="5" max="5" width="54.140625" style="44" customWidth="1"/>
    <col min="6" max="16384" width="11.42578125" style="44"/>
  </cols>
  <sheetData>
    <row r="1" spans="1:7" ht="65.25" customHeight="1" x14ac:dyDescent="0.25">
      <c r="B1" s="43"/>
      <c r="C1" s="53" t="s">
        <v>60</v>
      </c>
    </row>
    <row r="2" spans="1:7" s="41" customFormat="1" x14ac:dyDescent="0.25">
      <c r="A2" s="46">
        <v>1</v>
      </c>
      <c r="B2" s="47" t="s">
        <v>4</v>
      </c>
      <c r="C2" s="27"/>
      <c r="D2" s="31" t="s">
        <v>120</v>
      </c>
      <c r="E2" s="27" t="s">
        <v>90</v>
      </c>
    </row>
    <row r="3" spans="1:7" s="41" customFormat="1" ht="75" customHeight="1" x14ac:dyDescent="0.25">
      <c r="A3" s="45"/>
      <c r="B3" s="48" t="s">
        <v>22</v>
      </c>
      <c r="C3" s="40" t="s">
        <v>91</v>
      </c>
      <c r="D3" s="40" t="s">
        <v>159</v>
      </c>
      <c r="E3" s="40" t="s">
        <v>160</v>
      </c>
    </row>
    <row r="4" spans="1:7" s="41" customFormat="1" ht="78.75" customHeight="1" x14ac:dyDescent="0.25">
      <c r="A4" s="45"/>
      <c r="B4" s="48" t="s">
        <v>23</v>
      </c>
      <c r="C4" s="40" t="s">
        <v>137</v>
      </c>
      <c r="D4" s="40" t="s">
        <v>161</v>
      </c>
      <c r="E4" s="40" t="s">
        <v>108</v>
      </c>
    </row>
    <row r="5" spans="1:7" s="41" customFormat="1" ht="60" customHeight="1" x14ac:dyDescent="0.25">
      <c r="A5" s="49"/>
      <c r="B5" s="48" t="s">
        <v>24</v>
      </c>
      <c r="C5" s="40" t="s">
        <v>124</v>
      </c>
      <c r="D5" s="40" t="s">
        <v>109</v>
      </c>
      <c r="E5" s="40" t="s">
        <v>92</v>
      </c>
    </row>
    <row r="6" spans="1:7" s="41" customFormat="1" ht="75" customHeight="1" x14ac:dyDescent="0.25">
      <c r="A6" s="49"/>
      <c r="B6" s="48" t="s">
        <v>25</v>
      </c>
      <c r="C6" s="40" t="s">
        <v>135</v>
      </c>
      <c r="D6" s="40" t="s">
        <v>138</v>
      </c>
      <c r="E6" s="40" t="s">
        <v>162</v>
      </c>
      <c r="G6" s="50"/>
    </row>
    <row r="7" spans="1:7" s="41" customFormat="1" x14ac:dyDescent="0.25">
      <c r="A7" s="46">
        <v>2</v>
      </c>
      <c r="B7" s="47" t="s">
        <v>65</v>
      </c>
      <c r="C7" s="31"/>
      <c r="D7" s="31" t="s">
        <v>120</v>
      </c>
      <c r="E7" s="31" t="s">
        <v>90</v>
      </c>
    </row>
    <row r="8" spans="1:7" s="41" customFormat="1" ht="105.75" customHeight="1" x14ac:dyDescent="0.25">
      <c r="A8" s="51"/>
      <c r="B8" s="39" t="s">
        <v>26</v>
      </c>
      <c r="C8" s="40" t="s">
        <v>164</v>
      </c>
      <c r="D8" s="40" t="s">
        <v>163</v>
      </c>
      <c r="E8" s="40" t="s">
        <v>110</v>
      </c>
    </row>
    <row r="9" spans="1:7" s="41" customFormat="1" ht="60" customHeight="1" x14ac:dyDescent="0.25">
      <c r="A9" s="51"/>
      <c r="B9" s="39" t="s">
        <v>27</v>
      </c>
      <c r="C9" s="40" t="s">
        <v>167</v>
      </c>
      <c r="D9" s="40" t="s">
        <v>93</v>
      </c>
      <c r="E9" s="40" t="s">
        <v>105</v>
      </c>
    </row>
    <row r="10" spans="1:7" s="41" customFormat="1" ht="81" customHeight="1" x14ac:dyDescent="0.25">
      <c r="A10" s="38"/>
      <c r="B10" s="39" t="s">
        <v>28</v>
      </c>
      <c r="C10" s="40" t="s">
        <v>139</v>
      </c>
      <c r="D10" s="40" t="s">
        <v>140</v>
      </c>
      <c r="E10" s="40" t="s">
        <v>141</v>
      </c>
    </row>
    <row r="11" spans="1:7" s="41" customFormat="1" ht="75" customHeight="1" x14ac:dyDescent="0.25">
      <c r="A11" s="38"/>
      <c r="B11" s="39" t="s">
        <v>29</v>
      </c>
      <c r="C11" s="40" t="s">
        <v>165</v>
      </c>
      <c r="D11" s="40" t="s">
        <v>166</v>
      </c>
      <c r="E11" s="40" t="s">
        <v>111</v>
      </c>
    </row>
    <row r="12" spans="1:7" s="41" customFormat="1" ht="60" customHeight="1" x14ac:dyDescent="0.25">
      <c r="A12" s="38"/>
      <c r="B12" s="39" t="s">
        <v>30</v>
      </c>
      <c r="C12" s="40" t="s">
        <v>142</v>
      </c>
      <c r="D12" s="40" t="s">
        <v>168</v>
      </c>
      <c r="E12" s="40" t="s">
        <v>170</v>
      </c>
    </row>
    <row r="13" spans="1:7" s="41" customFormat="1" ht="45" customHeight="1" x14ac:dyDescent="0.25">
      <c r="A13" s="38"/>
      <c r="B13" s="39" t="s">
        <v>31</v>
      </c>
      <c r="C13" s="40" t="s">
        <v>143</v>
      </c>
      <c r="D13" s="40" t="s">
        <v>169</v>
      </c>
      <c r="E13" s="40" t="s">
        <v>131</v>
      </c>
    </row>
    <row r="14" spans="1:7" s="41" customFormat="1" ht="63.75" x14ac:dyDescent="0.25">
      <c r="A14" s="38"/>
      <c r="B14" s="39" t="s">
        <v>88</v>
      </c>
      <c r="C14" s="40" t="s">
        <v>61</v>
      </c>
      <c r="D14" s="40" t="s">
        <v>144</v>
      </c>
      <c r="E14" s="40" t="s">
        <v>171</v>
      </c>
    </row>
    <row r="15" spans="1:7" s="41" customFormat="1" x14ac:dyDescent="0.25">
      <c r="A15" s="46">
        <v>3</v>
      </c>
      <c r="B15" s="47" t="s">
        <v>172</v>
      </c>
      <c r="C15" s="31"/>
      <c r="D15" s="31" t="s">
        <v>120</v>
      </c>
      <c r="E15" s="31" t="s">
        <v>90</v>
      </c>
    </row>
    <row r="16" spans="1:7" s="41" customFormat="1" ht="75" customHeight="1" x14ac:dyDescent="0.25">
      <c r="A16" s="38"/>
      <c r="B16" s="48" t="s">
        <v>32</v>
      </c>
      <c r="C16" s="40" t="s">
        <v>145</v>
      </c>
      <c r="D16" s="40" t="s">
        <v>173</v>
      </c>
      <c r="E16" s="40" t="s">
        <v>146</v>
      </c>
    </row>
    <row r="17" spans="1:5" s="41" customFormat="1" ht="60" customHeight="1" x14ac:dyDescent="0.25">
      <c r="A17" s="38"/>
      <c r="B17" s="48" t="s">
        <v>33</v>
      </c>
      <c r="C17" s="40" t="s">
        <v>125</v>
      </c>
      <c r="D17" s="40" t="s">
        <v>147</v>
      </c>
      <c r="E17" s="40" t="s">
        <v>174</v>
      </c>
    </row>
    <row r="18" spans="1:5" s="41" customFormat="1" ht="122.25" customHeight="1" x14ac:dyDescent="0.25">
      <c r="A18" s="38"/>
      <c r="B18" s="48" t="s">
        <v>34</v>
      </c>
      <c r="C18" s="40" t="s">
        <v>175</v>
      </c>
      <c r="D18" s="40" t="s">
        <v>148</v>
      </c>
      <c r="E18" s="40" t="s">
        <v>149</v>
      </c>
    </row>
    <row r="19" spans="1:5" s="41" customFormat="1" ht="45" customHeight="1" x14ac:dyDescent="0.25">
      <c r="A19" s="38"/>
      <c r="B19" s="48" t="s">
        <v>35</v>
      </c>
      <c r="C19" s="40" t="s">
        <v>150</v>
      </c>
      <c r="D19" s="40" t="s">
        <v>112</v>
      </c>
      <c r="E19" s="40" t="s">
        <v>151</v>
      </c>
    </row>
    <row r="20" spans="1:5" s="41" customFormat="1" x14ac:dyDescent="0.25">
      <c r="A20" s="46">
        <v>4</v>
      </c>
      <c r="B20" s="47" t="s">
        <v>66</v>
      </c>
      <c r="C20" s="31"/>
      <c r="D20" s="31" t="s">
        <v>120</v>
      </c>
      <c r="E20" s="31" t="s">
        <v>90</v>
      </c>
    </row>
    <row r="21" spans="1:5" s="41" customFormat="1" ht="120.75" customHeight="1" x14ac:dyDescent="0.25">
      <c r="A21" s="38"/>
      <c r="B21" s="39" t="s">
        <v>36</v>
      </c>
      <c r="C21" s="40" t="s">
        <v>176</v>
      </c>
      <c r="D21" s="40" t="s">
        <v>177</v>
      </c>
      <c r="E21" s="40" t="s">
        <v>107</v>
      </c>
    </row>
    <row r="22" spans="1:5" s="41" customFormat="1" ht="84" customHeight="1" x14ac:dyDescent="0.25">
      <c r="A22" s="38"/>
      <c r="B22" s="39" t="s">
        <v>37</v>
      </c>
      <c r="C22" s="40" t="s">
        <v>152</v>
      </c>
      <c r="D22" s="40" t="s">
        <v>153</v>
      </c>
      <c r="E22" s="40" t="s">
        <v>94</v>
      </c>
    </row>
    <row r="23" spans="1:5" s="41" customFormat="1" ht="60" customHeight="1" x14ac:dyDescent="0.25">
      <c r="A23" s="38"/>
      <c r="B23" s="39" t="s">
        <v>38</v>
      </c>
      <c r="C23" s="40" t="s">
        <v>62</v>
      </c>
      <c r="D23" s="40" t="s">
        <v>178</v>
      </c>
      <c r="E23" s="40" t="s">
        <v>179</v>
      </c>
    </row>
    <row r="24" spans="1:5" s="41" customFormat="1" ht="75" customHeight="1" x14ac:dyDescent="0.25">
      <c r="A24" s="38"/>
      <c r="B24" s="39" t="s">
        <v>39</v>
      </c>
      <c r="C24" s="40" t="s">
        <v>180</v>
      </c>
      <c r="D24" s="40" t="s">
        <v>154</v>
      </c>
      <c r="E24" s="40" t="s">
        <v>113</v>
      </c>
    </row>
    <row r="25" spans="1:5" s="41" customFormat="1" ht="75" customHeight="1" x14ac:dyDescent="0.25">
      <c r="A25" s="38"/>
      <c r="B25" s="39" t="s">
        <v>40</v>
      </c>
      <c r="C25" s="40" t="s">
        <v>155</v>
      </c>
      <c r="D25" s="40" t="s">
        <v>95</v>
      </c>
      <c r="E25" s="40" t="s">
        <v>130</v>
      </c>
    </row>
    <row r="26" spans="1:5" s="41" customFormat="1" ht="45" customHeight="1" x14ac:dyDescent="0.25">
      <c r="A26" s="38"/>
      <c r="B26" s="39" t="s">
        <v>74</v>
      </c>
      <c r="C26" s="40" t="s">
        <v>82</v>
      </c>
      <c r="D26" s="40" t="s">
        <v>156</v>
      </c>
      <c r="E26" s="40" t="s">
        <v>157</v>
      </c>
    </row>
    <row r="27" spans="1:5" s="41" customFormat="1" x14ac:dyDescent="0.25">
      <c r="A27" s="46">
        <v>5</v>
      </c>
      <c r="B27" s="47" t="s">
        <v>13</v>
      </c>
      <c r="C27" s="31"/>
      <c r="D27" s="31" t="s">
        <v>120</v>
      </c>
      <c r="E27" s="31" t="s">
        <v>90</v>
      </c>
    </row>
    <row r="28" spans="1:5" s="41" customFormat="1" ht="146.25" customHeight="1" x14ac:dyDescent="0.25">
      <c r="A28" s="38"/>
      <c r="B28" s="39" t="s">
        <v>41</v>
      </c>
      <c r="C28" s="40" t="s">
        <v>181</v>
      </c>
      <c r="D28" s="40" t="s">
        <v>106</v>
      </c>
      <c r="E28" s="40" t="s">
        <v>96</v>
      </c>
    </row>
    <row r="29" spans="1:5" s="41" customFormat="1" ht="130.5" customHeight="1" x14ac:dyDescent="0.25">
      <c r="A29" s="38"/>
      <c r="B29" s="39" t="s">
        <v>42</v>
      </c>
      <c r="C29" s="40" t="s">
        <v>114</v>
      </c>
      <c r="D29" s="40" t="s">
        <v>182</v>
      </c>
      <c r="E29" s="40" t="s">
        <v>158</v>
      </c>
    </row>
    <row r="30" spans="1:5" s="41" customFormat="1" ht="45" customHeight="1" x14ac:dyDescent="0.25">
      <c r="A30" s="38"/>
      <c r="B30" s="39" t="s">
        <v>43</v>
      </c>
      <c r="C30" s="40" t="s">
        <v>126</v>
      </c>
      <c r="D30" s="40" t="s">
        <v>97</v>
      </c>
      <c r="E30" s="40" t="s">
        <v>115</v>
      </c>
    </row>
    <row r="31" spans="1:5" s="41" customFormat="1" ht="60" customHeight="1" x14ac:dyDescent="0.25">
      <c r="A31" s="38"/>
      <c r="B31" s="39" t="s">
        <v>44</v>
      </c>
      <c r="C31" s="40" t="s">
        <v>127</v>
      </c>
      <c r="D31" s="40" t="s">
        <v>98</v>
      </c>
      <c r="E31" s="40" t="s">
        <v>183</v>
      </c>
    </row>
    <row r="32" spans="1:5" s="41" customFormat="1" ht="31.5" customHeight="1" x14ac:dyDescent="0.25">
      <c r="A32" s="38"/>
      <c r="B32" s="39" t="s">
        <v>45</v>
      </c>
      <c r="C32" s="40" t="s">
        <v>63</v>
      </c>
      <c r="D32" s="40" t="s">
        <v>99</v>
      </c>
      <c r="E32" s="40" t="s">
        <v>100</v>
      </c>
    </row>
    <row r="33" spans="1:5" s="41" customFormat="1" x14ac:dyDescent="0.25">
      <c r="A33" s="46">
        <v>6</v>
      </c>
      <c r="B33" s="47" t="s">
        <v>64</v>
      </c>
      <c r="C33" s="31"/>
      <c r="D33" s="31" t="s">
        <v>120</v>
      </c>
      <c r="E33" s="31" t="s">
        <v>90</v>
      </c>
    </row>
    <row r="34" spans="1:5" s="41" customFormat="1" ht="67.5" customHeight="1" x14ac:dyDescent="0.25">
      <c r="A34" s="38"/>
      <c r="B34" s="39" t="s">
        <v>51</v>
      </c>
      <c r="C34" s="40" t="s">
        <v>184</v>
      </c>
      <c r="D34" s="40" t="s">
        <v>117</v>
      </c>
      <c r="E34" s="40" t="s">
        <v>136</v>
      </c>
    </row>
    <row r="35" spans="1:5" s="41" customFormat="1" ht="80.099999999999994" customHeight="1" x14ac:dyDescent="0.25">
      <c r="A35" s="38"/>
      <c r="B35" s="39" t="s">
        <v>53</v>
      </c>
      <c r="C35" s="40" t="s">
        <v>101</v>
      </c>
      <c r="D35" s="40" t="s">
        <v>185</v>
      </c>
      <c r="E35" s="40" t="s">
        <v>102</v>
      </c>
    </row>
    <row r="36" spans="1:5" s="41" customFormat="1" ht="60" customHeight="1" x14ac:dyDescent="0.25">
      <c r="A36" s="38"/>
      <c r="B36" s="39" t="s">
        <v>55</v>
      </c>
      <c r="C36" s="40" t="s">
        <v>128</v>
      </c>
      <c r="D36" s="40" t="s">
        <v>103</v>
      </c>
      <c r="E36" s="40" t="s">
        <v>104</v>
      </c>
    </row>
    <row r="37" spans="1:5" s="41" customFormat="1" ht="60" customHeight="1" x14ac:dyDescent="0.25">
      <c r="A37" s="38"/>
      <c r="B37" s="39" t="s">
        <v>57</v>
      </c>
      <c r="C37" s="40" t="s">
        <v>129</v>
      </c>
      <c r="D37" s="40" t="s">
        <v>186</v>
      </c>
      <c r="E37" s="40" t="s">
        <v>116</v>
      </c>
    </row>
  </sheetData>
  <sheetProtection algorithmName="SHA-512" hashValue="0ITMg8HT2rPpPB9zEaOwJ4z3Bs0hRIU9Tc6NC2s2EaNdmdxxC5acbjD6MNWfiyPTNYsvhmLgPnp9+X8gI7taZg==" saltValue="jZJASUtO3exSDUyiA2wzMQ==" spinCount="100000" sheet="1" objects="1" scenarios="1" selectLockedCells="1" selectUnlockedCells="1"/>
  <pageMargins left="0.51181102362204722" right="0.39370078740157483" top="0.78740157480314965" bottom="0.39370078740157483" header="0" footer="0"/>
  <pageSetup paperSize="9" scale="8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32"/>
  <sheetViews>
    <sheetView workbookViewId="0">
      <selection activeCell="B5" sqref="B5"/>
    </sheetView>
  </sheetViews>
  <sheetFormatPr baseColWidth="10" defaultRowHeight="15" x14ac:dyDescent="0.25"/>
  <cols>
    <col min="1" max="1" width="3.42578125" customWidth="1"/>
    <col min="2" max="2" width="148" style="17" customWidth="1"/>
  </cols>
  <sheetData>
    <row r="2" spans="2:2" s="8" customFormat="1" x14ac:dyDescent="0.25">
      <c r="B2" s="34" t="s">
        <v>189</v>
      </c>
    </row>
    <row r="4" spans="2:2" s="8" customFormat="1" x14ac:dyDescent="0.25">
      <c r="B4" s="34" t="s">
        <v>121</v>
      </c>
    </row>
    <row r="5" spans="2:2" x14ac:dyDescent="0.25">
      <c r="B5" s="17" t="s">
        <v>190</v>
      </c>
    </row>
    <row r="19" spans="2:2" s="8" customFormat="1" x14ac:dyDescent="0.25">
      <c r="B19" s="34" t="s">
        <v>123</v>
      </c>
    </row>
    <row r="32" spans="2:2" s="8" customFormat="1" x14ac:dyDescent="0.25">
      <c r="B32" s="34" t="s">
        <v>122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7:F56"/>
  <sheetViews>
    <sheetView zoomScale="90" zoomScaleNormal="90" workbookViewId="0">
      <selection activeCell="A8" sqref="A8"/>
    </sheetView>
  </sheetViews>
  <sheetFormatPr baseColWidth="10" defaultRowHeight="15" x14ac:dyDescent="0.25"/>
  <cols>
    <col min="1" max="1" width="66.28515625" style="4" customWidth="1"/>
    <col min="2" max="3" width="11.42578125" style="4" customWidth="1"/>
  </cols>
  <sheetData>
    <row r="7" spans="1:6" x14ac:dyDescent="0.25">
      <c r="A7" s="4" t="str">
        <f>"Quick-Check-Profil der Kommune "&amp;Fragebogen!C3</f>
        <v>Quick-Check-Profil der Kommune Musterhausen</v>
      </c>
    </row>
    <row r="9" spans="1:6" x14ac:dyDescent="0.25">
      <c r="B9" s="20" t="s">
        <v>67</v>
      </c>
      <c r="C9" s="20" t="s">
        <v>73</v>
      </c>
      <c r="D9" s="20" t="s">
        <v>68</v>
      </c>
    </row>
    <row r="10" spans="1:6" x14ac:dyDescent="0.25">
      <c r="A10" s="20" t="s">
        <v>76</v>
      </c>
      <c r="B10" s="21">
        <f>IF(SUM(B11:B14)&gt;0,AVERAGE(B11:B14),0)</f>
        <v>0</v>
      </c>
      <c r="D10" s="21">
        <f>IF(SUM(D11:D14)&gt;0,AVERAGE(D11:D14),0)</f>
        <v>0</v>
      </c>
    </row>
    <row r="11" spans="1:6" x14ac:dyDescent="0.25">
      <c r="A11" s="4" t="str">
        <f>Fragebogen!C6</f>
        <v>Quartierskonzepte: Unterstützung der Bürger bei energetischer Sanierung</v>
      </c>
      <c r="B11" s="22" t="str">
        <f>IF(Fragebogen!E6&lt;7,Fragebogen!E6,"")</f>
        <v/>
      </c>
      <c r="C11" s="4">
        <v>1</v>
      </c>
      <c r="D11" s="4" t="str">
        <f t="shared" ref="D11:D14" si="0">IF(ISNUMBER(B11),B11*C11,"")</f>
        <v/>
      </c>
    </row>
    <row r="12" spans="1:6" x14ac:dyDescent="0.25">
      <c r="A12" s="4" t="str">
        <f>Fragebogen!C7</f>
        <v>Energieeffiziente Neubaugebiete, Innen- vor Außen-Entwicklung</v>
      </c>
      <c r="B12" s="22" t="str">
        <f>IF(Fragebogen!E7&lt;7,Fragebogen!E7,"")</f>
        <v/>
      </c>
      <c r="C12" s="4">
        <v>1</v>
      </c>
      <c r="D12" s="4" t="str">
        <f t="shared" si="0"/>
        <v/>
      </c>
    </row>
    <row r="13" spans="1:6" x14ac:dyDescent="0.25">
      <c r="A13" s="4" t="str">
        <f>Fragebogen!C8</f>
        <v>Flächen für Windkraftanlagen</v>
      </c>
      <c r="B13" s="22" t="str">
        <f>IF(Fragebogen!E8&lt;7,Fragebogen!E8,"")</f>
        <v/>
      </c>
      <c r="C13" s="4">
        <v>1</v>
      </c>
      <c r="D13" s="4" t="str">
        <f t="shared" si="0"/>
        <v/>
      </c>
    </row>
    <row r="14" spans="1:6" x14ac:dyDescent="0.25">
      <c r="A14" s="4" t="str">
        <f>Fragebogen!C9</f>
        <v>Freiflächen für PV- und Solaranlagen</v>
      </c>
      <c r="B14" s="22" t="str">
        <f>IF(Fragebogen!E9&lt;7,Fragebogen!E9,"")</f>
        <v/>
      </c>
      <c r="C14" s="24">
        <v>1</v>
      </c>
      <c r="D14" s="4" t="str">
        <f t="shared" si="0"/>
        <v/>
      </c>
    </row>
    <row r="15" spans="1:6" x14ac:dyDescent="0.25">
      <c r="A15" s="20" t="s">
        <v>81</v>
      </c>
      <c r="B15" s="21">
        <f>IF(SUM(B16:B22)&gt;0,AVERAGE(B16:B22),0)</f>
        <v>0</v>
      </c>
      <c r="D15" s="21">
        <f>IF(SUM(D16:D22)&gt;0,AVERAGE(D16:D22),0)</f>
        <v>0</v>
      </c>
    </row>
    <row r="16" spans="1:6" x14ac:dyDescent="0.25">
      <c r="A16" s="4" t="str">
        <f>Fragebogen!C11</f>
        <v>Umfassendes Energiemanagement</v>
      </c>
      <c r="B16" s="22" t="str">
        <f>IF(Fragebogen!E11&lt;7,Fragebogen!E11,"")</f>
        <v/>
      </c>
      <c r="C16" s="24">
        <v>1</v>
      </c>
      <c r="D16" s="4" t="str">
        <f>IF(ISNUMBER(B16),B16*C16,"")</f>
        <v/>
      </c>
      <c r="F16" s="35"/>
    </row>
    <row r="17" spans="1:4" x14ac:dyDescent="0.25">
      <c r="A17" s="4" t="str">
        <f>Fragebogen!C12</f>
        <v>Einbeziehung der Nutzer in den sparsamen Betrieb der Liegenschaften</v>
      </c>
      <c r="B17" s="22" t="str">
        <f>IF(Fragebogen!E12&lt;7,Fragebogen!E12,"")</f>
        <v/>
      </c>
      <c r="C17" s="24">
        <v>1</v>
      </c>
      <c r="D17" s="4" t="str">
        <f t="shared" ref="D17:D22" si="1">IF(ISNUMBER(B17),B17*C17,"")</f>
        <v/>
      </c>
    </row>
    <row r="18" spans="1:4" x14ac:dyDescent="0.25">
      <c r="A18" s="4" t="str">
        <f>Fragebogen!C13</f>
        <v>Sanierungsfahrpläne liegen vor</v>
      </c>
      <c r="B18" s="22" t="str">
        <f>IF(Fragebogen!E13&lt;7,Fragebogen!E13,"")</f>
        <v/>
      </c>
      <c r="C18" s="24">
        <v>1</v>
      </c>
      <c r="D18" s="4" t="str">
        <f t="shared" si="1"/>
        <v/>
      </c>
    </row>
    <row r="19" spans="1:4" x14ac:dyDescent="0.25">
      <c r="A19" s="4" t="str">
        <f>Fragebogen!C14</f>
        <v>Energieeffizienter Gebäudebestand</v>
      </c>
      <c r="B19" s="22" t="str">
        <f>IF(Fragebogen!E14&lt;7,Fragebogen!E14,"")</f>
        <v/>
      </c>
      <c r="C19" s="24">
        <v>1</v>
      </c>
      <c r="D19" s="4" t="str">
        <f t="shared" si="1"/>
        <v/>
      </c>
    </row>
    <row r="20" spans="1:4" x14ac:dyDescent="0.25">
      <c r="A20" s="4" t="str">
        <f>Fragebogen!C15</f>
        <v>Nutzung von erneuerbaren Energien</v>
      </c>
      <c r="B20" s="22" t="str">
        <f>IF(Fragebogen!E15&lt;7,Fragebogen!E15,"")</f>
        <v/>
      </c>
      <c r="C20" s="24">
        <v>1</v>
      </c>
      <c r="D20" s="4" t="str">
        <f t="shared" si="1"/>
        <v/>
      </c>
    </row>
    <row r="21" spans="1:4" x14ac:dyDescent="0.25">
      <c r="A21" s="4" t="str">
        <f>Fragebogen!C16</f>
        <v>Nutzung von Kraft-Wärme-Kopplung</v>
      </c>
      <c r="B21" s="22" t="str">
        <f>IF(Fragebogen!E16&lt;7,Fragebogen!E16,"")</f>
        <v/>
      </c>
      <c r="C21" s="24">
        <v>1</v>
      </c>
      <c r="D21" s="4" t="str">
        <f t="shared" si="1"/>
        <v/>
      </c>
    </row>
    <row r="22" spans="1:4" x14ac:dyDescent="0.25">
      <c r="A22" s="4" t="str">
        <f>Fragebogen!C17</f>
        <v>Effiziente Straßenbeleuchtung</v>
      </c>
      <c r="B22" s="22" t="str">
        <f>IF(Fragebogen!E17&lt;7,Fragebogen!E17,"")</f>
        <v/>
      </c>
      <c r="C22" s="24">
        <v>1</v>
      </c>
      <c r="D22" s="4" t="str">
        <f t="shared" si="1"/>
        <v/>
      </c>
    </row>
    <row r="23" spans="1:4" x14ac:dyDescent="0.25">
      <c r="A23" s="20" t="s">
        <v>80</v>
      </c>
      <c r="B23" s="21">
        <f>IF(SUM(B24:B27)&gt;0,AVERAGE(B24:B27),0)</f>
        <v>0</v>
      </c>
      <c r="D23" s="21">
        <f>IF(SUM(D24:D27)&gt;0,AVERAGE(D24:D27),0)</f>
        <v>0</v>
      </c>
    </row>
    <row r="24" spans="1:4" x14ac:dyDescent="0.25">
      <c r="A24" s="4" t="str">
        <f>Fragebogen!C19</f>
        <v>Ausschöpfung der lokalen Potenziale erneuerbarer Energien</v>
      </c>
      <c r="B24" s="22" t="str">
        <f>IF(Fragebogen!E19&lt;7,Fragebogen!E19,"")</f>
        <v/>
      </c>
      <c r="C24" s="24">
        <v>1</v>
      </c>
      <c r="D24" s="4" t="str">
        <f t="shared" ref="D24:D27" si="2">IF(ISNUMBER(B24),B24*C24,"")</f>
        <v/>
      </c>
    </row>
    <row r="25" spans="1:4" x14ac:dyDescent="0.25">
      <c r="A25" s="4" t="str">
        <f>Fragebogen!C20</f>
        <v>Hohe Effizienz der lokalen Energieversorgung</v>
      </c>
      <c r="B25" s="22" t="str">
        <f>IF(Fragebogen!E20&lt;7,Fragebogen!E20,"")</f>
        <v/>
      </c>
      <c r="C25" s="24">
        <v>1</v>
      </c>
      <c r="D25" s="4" t="str">
        <f t="shared" si="2"/>
        <v/>
      </c>
    </row>
    <row r="26" spans="1:4" x14ac:dyDescent="0.25">
      <c r="A26" s="4" t="str">
        <f>Fragebogen!C21</f>
        <v>Aufbau von Wärmenetzen</v>
      </c>
      <c r="B26" s="22" t="str">
        <f>IF(Fragebogen!E21&lt;7,Fragebogen!E21,"")</f>
        <v/>
      </c>
      <c r="C26" s="24">
        <v>1</v>
      </c>
      <c r="D26" s="4" t="str">
        <f t="shared" si="2"/>
        <v/>
      </c>
    </row>
    <row r="27" spans="1:4" x14ac:dyDescent="0.25">
      <c r="A27" s="4" t="str">
        <f>Fragebogen!C22</f>
        <v>Speicherkapazität (z. B. Quartiersspeicher) für Strom und Wärme</v>
      </c>
      <c r="B27" s="22" t="str">
        <f>IF(Fragebogen!E22&lt;7,Fragebogen!E22,"")</f>
        <v/>
      </c>
      <c r="C27" s="24">
        <v>1</v>
      </c>
      <c r="D27" s="4" t="str">
        <f t="shared" si="2"/>
        <v/>
      </c>
    </row>
    <row r="28" spans="1:4" x14ac:dyDescent="0.25">
      <c r="A28" s="20" t="s">
        <v>79</v>
      </c>
      <c r="B28" s="21">
        <f>IF(SUM(B29:B34)&gt;0,AVERAGE(B29:B34),0)</f>
        <v>0</v>
      </c>
      <c r="D28" s="21">
        <f>IF(SUM(D29:D34)&gt;0,AVERAGE(D29:D34),0)</f>
        <v>0</v>
      </c>
    </row>
    <row r="29" spans="1:4" x14ac:dyDescent="0.25">
      <c r="A29" s="4" t="str">
        <f>Fragebogen!C24</f>
        <v>Optimierung für Fußgänger und Radfahrer; 
Unterstützung des nichtmotorisierten Verkehrs</v>
      </c>
      <c r="B29" s="22" t="str">
        <f>IF(Fragebogen!E24&lt;7,Fragebogen!E24,"")</f>
        <v/>
      </c>
      <c r="C29" s="24">
        <v>1</v>
      </c>
      <c r="D29" s="4" t="str">
        <f t="shared" ref="D29:D34" si="3">IF(ISNUMBER(B29),B29*C29,"")</f>
        <v/>
      </c>
    </row>
    <row r="30" spans="1:4" x14ac:dyDescent="0.25">
      <c r="A30" s="4" t="str">
        <f>Fragebogen!C25</f>
        <v>Ausbau des ÖPNV</v>
      </c>
      <c r="B30" s="22" t="str">
        <f>IF(Fragebogen!E25&lt;7,Fragebogen!E25,"")</f>
        <v/>
      </c>
      <c r="C30" s="24">
        <v>1</v>
      </c>
      <c r="D30" s="4" t="str">
        <f t="shared" si="3"/>
        <v/>
      </c>
    </row>
    <row r="31" spans="1:4" x14ac:dyDescent="0.25">
      <c r="A31" s="4" t="str">
        <f>Fragebogen!C26</f>
        <v>Nutzung erneuerbarer Energien im Verkehr und Elektromobilität</v>
      </c>
      <c r="B31" s="22" t="str">
        <f>IF(Fragebogen!E26&lt;7,Fragebogen!E26,"")</f>
        <v/>
      </c>
      <c r="C31" s="24">
        <v>1</v>
      </c>
      <c r="D31" s="4" t="str">
        <f t="shared" si="3"/>
        <v/>
      </c>
    </row>
    <row r="32" spans="1:4" x14ac:dyDescent="0.25">
      <c r="A32" s="4" t="str">
        <f>Fragebogen!C27</f>
        <v>Städtischer Fuhrpark</v>
      </c>
      <c r="B32" s="22" t="str">
        <f>IF(Fragebogen!E27&lt;7,Fragebogen!E27,"")</f>
        <v/>
      </c>
      <c r="C32" s="24">
        <v>1</v>
      </c>
      <c r="D32" s="4" t="str">
        <f t="shared" si="3"/>
        <v/>
      </c>
    </row>
    <row r="33" spans="1:4" x14ac:dyDescent="0.25">
      <c r="A33" s="4" t="str">
        <f>Fragebogen!C28</f>
        <v>Stadt der kurzen Wege / Erhalt der Nahversorgung</v>
      </c>
      <c r="B33" s="22" t="str">
        <f>IF(Fragebogen!E28&lt;7,Fragebogen!E28,"")</f>
        <v/>
      </c>
      <c r="C33" s="24">
        <v>1</v>
      </c>
      <c r="D33" s="4" t="str">
        <f t="shared" si="3"/>
        <v/>
      </c>
    </row>
    <row r="34" spans="1:4" x14ac:dyDescent="0.25">
      <c r="A34" s="4" t="str">
        <f>Fragebogen!C29</f>
        <v>Schnelles Internet</v>
      </c>
      <c r="B34" s="22" t="str">
        <f>IF(Fragebogen!E29&lt;7,Fragebogen!E29,"")</f>
        <v/>
      </c>
      <c r="C34" s="24">
        <v>1</v>
      </c>
      <c r="D34" s="4" t="str">
        <f t="shared" si="3"/>
        <v/>
      </c>
    </row>
    <row r="35" spans="1:4" x14ac:dyDescent="0.25">
      <c r="A35" s="20" t="s">
        <v>78</v>
      </c>
      <c r="B35" s="21">
        <f>IF(SUM(B36:B40)&gt;0,AVERAGE(B36:B40),0)</f>
        <v>0</v>
      </c>
      <c r="D35" s="21">
        <f>IF(SUM(D36:D40)&gt;0,AVERAGE(D36:D40),0)</f>
        <v>0</v>
      </c>
    </row>
    <row r="36" spans="1:4" x14ac:dyDescent="0.25">
      <c r="A36" s="4" t="str">
        <f>Fragebogen!C31</f>
        <v>Systematische Vorgehensweise bei lokaler Energieversorgung und Klimaschutz</v>
      </c>
      <c r="B36" s="22" t="str">
        <f>IF(Fragebogen!E31&lt;7,Fragebogen!E31,"")</f>
        <v/>
      </c>
      <c r="C36" s="24">
        <v>1</v>
      </c>
      <c r="D36" s="4" t="str">
        <f t="shared" ref="D36:D40" si="4">IF(ISNUMBER(B36),B36*C36,"")</f>
        <v/>
      </c>
    </row>
    <row r="37" spans="1:4" x14ac:dyDescent="0.25">
      <c r="A37" s="4" t="str">
        <f>Fragebogen!C32</f>
        <v>Personalkapazität und Budget im Klimaschutz</v>
      </c>
      <c r="B37" s="22" t="str">
        <f>IF(Fragebogen!E32&lt;7,Fragebogen!E32,"")</f>
        <v/>
      </c>
      <c r="C37" s="24">
        <v>1</v>
      </c>
      <c r="D37" s="4" t="str">
        <f t="shared" si="4"/>
        <v/>
      </c>
    </row>
    <row r="38" spans="1:4" x14ac:dyDescent="0.25">
      <c r="A38" s="4" t="str">
        <f>Fragebogen!C33</f>
        <v>Einwerbung von Fördermitteln</v>
      </c>
      <c r="B38" s="22" t="str">
        <f>IF(Fragebogen!E33&lt;7,Fragebogen!E33,"")</f>
        <v/>
      </c>
      <c r="C38" s="24">
        <v>1</v>
      </c>
      <c r="D38" s="4" t="str">
        <f t="shared" si="4"/>
        <v/>
      </c>
    </row>
    <row r="39" spans="1:4" x14ac:dyDescent="0.25">
      <c r="A39" s="4" t="str">
        <f>Fragebogen!C34</f>
        <v>Weiterbildung in Klimaschutzthemen</v>
      </c>
      <c r="B39" s="22" t="str">
        <f>IF(Fragebogen!E34&lt;7,Fragebogen!E34,"")</f>
        <v/>
      </c>
      <c r="C39" s="24">
        <v>1</v>
      </c>
      <c r="D39" s="4" t="str">
        <f t="shared" si="4"/>
        <v/>
      </c>
    </row>
    <row r="40" spans="1:4" x14ac:dyDescent="0.25">
      <c r="A40" s="4" t="str">
        <f>Fragebogen!C35</f>
        <v>Nachhaltige Beschaffung</v>
      </c>
      <c r="B40" s="22" t="str">
        <f>IF(Fragebogen!E35&lt;7,Fragebogen!E35,"")</f>
        <v/>
      </c>
      <c r="C40" s="24">
        <v>1</v>
      </c>
      <c r="D40" s="4" t="str">
        <f t="shared" si="4"/>
        <v/>
      </c>
    </row>
    <row r="41" spans="1:4" x14ac:dyDescent="0.25">
      <c r="A41" s="20" t="s">
        <v>77</v>
      </c>
      <c r="B41" s="21">
        <f>IF(SUM(B42:B45)&gt;0,AVERAGE(B42:B45),0)</f>
        <v>0</v>
      </c>
      <c r="D41" s="21">
        <f>IF(SUM(D42:D45)&gt;0,AVERAGE(D42:D45),0)</f>
        <v>0</v>
      </c>
    </row>
    <row r="42" spans="1:4" x14ac:dyDescent="0.25">
      <c r="A42" s="4" t="str">
        <f>Fragebogen!C37</f>
        <v>Kommunikationskonzept für Klimaschutzthemen</v>
      </c>
      <c r="B42" s="22" t="str">
        <f>IF(Fragebogen!E37&lt;7,Fragebogen!E37,"")</f>
        <v/>
      </c>
      <c r="C42" s="24">
        <v>1</v>
      </c>
      <c r="D42" s="4" t="str">
        <f t="shared" ref="D42:D45" si="5">IF(ISNUMBER(B42),B42*C42,"")</f>
        <v/>
      </c>
    </row>
    <row r="43" spans="1:4" x14ac:dyDescent="0.25">
      <c r="A43" s="4" t="str">
        <f>Fragebogen!C38</f>
        <v>Öffentlichkeitsarbeit für den Klimaschutz</v>
      </c>
      <c r="B43" s="22" t="str">
        <f>IF(Fragebogen!E38&lt;7,Fragebogen!E38,"")</f>
        <v/>
      </c>
      <c r="C43" s="24">
        <v>1</v>
      </c>
      <c r="D43" s="4" t="str">
        <f t="shared" si="5"/>
        <v/>
      </c>
    </row>
    <row r="44" spans="1:4" x14ac:dyDescent="0.25">
      <c r="A44" s="4" t="str">
        <f>Fragebogen!C39</f>
        <v>Kooperation mit anderen Akteuren</v>
      </c>
      <c r="B44" s="22" t="str">
        <f>IF(Fragebogen!E39&lt;7,Fragebogen!E39,"")</f>
        <v/>
      </c>
      <c r="C44" s="24">
        <v>1</v>
      </c>
      <c r="D44" s="4" t="str">
        <f t="shared" si="5"/>
        <v/>
      </c>
    </row>
    <row r="45" spans="1:4" x14ac:dyDescent="0.25">
      <c r="A45" s="4" t="str">
        <f>Fragebogen!C40</f>
        <v>Energieberatung und Energieeffizienz-Netzwerke</v>
      </c>
      <c r="B45" s="22" t="str">
        <f>IF(Fragebogen!E40&lt;7,Fragebogen!E40,"")</f>
        <v/>
      </c>
      <c r="C45" s="24">
        <v>1</v>
      </c>
      <c r="D45" s="4" t="str">
        <f t="shared" si="5"/>
        <v/>
      </c>
    </row>
    <row r="47" spans="1:4" x14ac:dyDescent="0.25">
      <c r="A47" s="4" t="s">
        <v>71</v>
      </c>
    </row>
    <row r="48" spans="1:4" x14ac:dyDescent="0.25">
      <c r="B48" s="4" t="s">
        <v>70</v>
      </c>
      <c r="C48"/>
      <c r="D48" t="s">
        <v>68</v>
      </c>
    </row>
    <row r="49" spans="1:6" x14ac:dyDescent="0.25">
      <c r="B49" s="4" t="s">
        <v>67</v>
      </c>
      <c r="C49" s="4" t="s">
        <v>72</v>
      </c>
      <c r="D49" s="4" t="s">
        <v>67</v>
      </c>
      <c r="E49" s="4" t="s">
        <v>72</v>
      </c>
    </row>
    <row r="50" spans="1:6" x14ac:dyDescent="0.25">
      <c r="A50" s="4" t="s">
        <v>69</v>
      </c>
      <c r="C50" s="4">
        <v>0</v>
      </c>
      <c r="E50" s="4">
        <v>0</v>
      </c>
    </row>
    <row r="51" spans="1:6" x14ac:dyDescent="0.25">
      <c r="A51" s="4" t="str">
        <f>Fragebogen!B5</f>
        <v>1 Entwicklungsplanung und Raumordnung</v>
      </c>
      <c r="B51" s="21">
        <f>B10</f>
        <v>0</v>
      </c>
      <c r="C51" s="23">
        <f t="shared" ref="C51:C56" si="6">6-B51</f>
        <v>6</v>
      </c>
      <c r="D51" s="21">
        <f>D10</f>
        <v>0</v>
      </c>
      <c r="E51" s="23">
        <f t="shared" ref="E51:E56" si="7">6-D51</f>
        <v>6</v>
      </c>
      <c r="F51">
        <v>1</v>
      </c>
    </row>
    <row r="52" spans="1:6" x14ac:dyDescent="0.25">
      <c r="A52" s="4" t="str">
        <f>Fragebogen!B10</f>
        <v>2 Kommunale Liegenschaften</v>
      </c>
      <c r="B52" s="21">
        <f>B15</f>
        <v>0</v>
      </c>
      <c r="C52" s="23">
        <f t="shared" si="6"/>
        <v>6</v>
      </c>
      <c r="D52" s="21">
        <f>D15</f>
        <v>0</v>
      </c>
      <c r="E52" s="23">
        <f t="shared" si="7"/>
        <v>6</v>
      </c>
      <c r="F52">
        <v>2</v>
      </c>
    </row>
    <row r="53" spans="1:6" x14ac:dyDescent="0.25">
      <c r="A53" s="4" t="str">
        <f>Fragebogen!B18</f>
        <v>3 Energieversorgung der Kommune</v>
      </c>
      <c r="B53" s="21">
        <f>B23</f>
        <v>0</v>
      </c>
      <c r="C53" s="23">
        <f t="shared" si="6"/>
        <v>6</v>
      </c>
      <c r="D53" s="21">
        <f>D23</f>
        <v>0</v>
      </c>
      <c r="E53" s="23">
        <f t="shared" si="7"/>
        <v>6</v>
      </c>
      <c r="F53">
        <v>3</v>
      </c>
    </row>
    <row r="54" spans="1:6" x14ac:dyDescent="0.25">
      <c r="A54" s="4" t="str">
        <f>Fragebogen!B23</f>
        <v>4 Mobilität: Verkehr vermeiden - verlagern - verbessern</v>
      </c>
      <c r="B54" s="21">
        <f>B28</f>
        <v>0</v>
      </c>
      <c r="C54" s="23">
        <f t="shared" si="6"/>
        <v>6</v>
      </c>
      <c r="D54" s="21">
        <f>D28</f>
        <v>0</v>
      </c>
      <c r="E54" s="23">
        <f t="shared" si="7"/>
        <v>6</v>
      </c>
      <c r="F54">
        <v>4</v>
      </c>
    </row>
    <row r="55" spans="1:6" x14ac:dyDescent="0.25">
      <c r="A55" s="4" t="str">
        <f>Fragebogen!B30</f>
        <v>5 Interne Organisation, Klimaschutzmanagement</v>
      </c>
      <c r="B55" s="21">
        <f>B35</f>
        <v>0</v>
      </c>
      <c r="C55" s="23">
        <f t="shared" si="6"/>
        <v>6</v>
      </c>
      <c r="D55" s="21">
        <f>D35</f>
        <v>0</v>
      </c>
      <c r="E55" s="23">
        <f t="shared" si="7"/>
        <v>6</v>
      </c>
      <c r="F55">
        <v>5</v>
      </c>
    </row>
    <row r="56" spans="1:6" x14ac:dyDescent="0.25">
      <c r="A56" s="4" t="str">
        <f>Fragebogen!B36</f>
        <v>6 Kommunikation und Kooperation</v>
      </c>
      <c r="B56" s="21">
        <f>B41</f>
        <v>0</v>
      </c>
      <c r="C56" s="23">
        <f t="shared" si="6"/>
        <v>6</v>
      </c>
      <c r="D56" s="21">
        <f>D41</f>
        <v>0</v>
      </c>
      <c r="E56" s="23">
        <f t="shared" si="7"/>
        <v>6</v>
      </c>
      <c r="F56">
        <v>6</v>
      </c>
    </row>
  </sheetData>
  <sheetProtection selectLockedCells="1" selectUnlockedCells="1"/>
  <pageMargins left="0.7" right="0.7" top="0.78740157499999996" bottom="0.78740157499999996"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showGridLines="0" showRowColHeaders="0" workbookViewId="0"/>
  </sheetViews>
  <sheetFormatPr baseColWidth="10" defaultRowHeight="15" x14ac:dyDescent="0.25"/>
  <cols>
    <col min="1" max="16384" width="11.42578125" style="54"/>
  </cols>
  <sheetData/>
  <sheetProtection algorithmName="SHA-512" hashValue="6Ku2LRevnwa+c0pjjQZPsEeZm3onGzS9HshI+3LjIPC5wiLVsd+oDy0RaKiWOebmMeLMp/Zu0eBdvej5Cv96sg==" saltValue="GQjMaJwqkPAMSGSehZi+Nw==" spinCount="100000" sheet="1" objects="1" scenarios="1" selectLockedCells="1" selectUnlockedCells="1"/>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showRowColHeaders="0" zoomScaleNormal="100" workbookViewId="0"/>
  </sheetViews>
  <sheetFormatPr baseColWidth="10" defaultRowHeight="15" x14ac:dyDescent="0.25"/>
  <cols>
    <col min="1" max="16384" width="11.42578125" style="54"/>
  </cols>
  <sheetData/>
  <sheetProtection algorithmName="SHA-512" hashValue="ppdTSX9teK5LpamD05KqN8BWh+p73OKyp51ErWCejoHaC270XuoGXGndIWeR5FBpDAzJ+zgjaEJNdEUdXDgwuA==" saltValue="xTslobUXEOHiojaF/t9wwg==" spinCount="100000" sheet="1" objects="1" scenarios="1" selectLockedCells="1" selectUnlockedCell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Info</vt:lpstr>
      <vt:lpstr>Fragebogen</vt:lpstr>
      <vt:lpstr>Erläuterungen</vt:lpstr>
      <vt:lpstr>Ergänzende Angaben</vt:lpstr>
      <vt:lpstr>Hilfstabelle</vt:lpstr>
      <vt:lpstr>Diagramm</vt:lpstr>
      <vt:lpstr>Steckbrief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Bieber, Harald [KEA]</dc:creator>
  <cp:lastModifiedBy>Bieber, Harald </cp:lastModifiedBy>
  <cp:lastPrinted>2018-02-23T15:37:31Z</cp:lastPrinted>
  <dcterms:created xsi:type="dcterms:W3CDTF">2018-01-22T13:09:57Z</dcterms:created>
  <dcterms:modified xsi:type="dcterms:W3CDTF">2021-06-21T17:04:00Z</dcterms:modified>
  <cp:contentStatus/>
</cp:coreProperties>
</file>