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10830"/>
  </bookViews>
  <sheets>
    <sheet name="Nutzungsgradberechnung" sheetId="1" r:id="rId1"/>
    <sheet name="Ark2" sheetId="2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  <c r="C26" i="1" s="1"/>
  <c r="E25" i="1"/>
  <c r="C25" i="1"/>
  <c r="G26" i="1" l="1"/>
</calcChain>
</file>

<file path=xl/sharedStrings.xml><?xml version="1.0" encoding="utf-8"?>
<sst xmlns="http://schemas.openxmlformats.org/spreadsheetml/2006/main" count="39" uniqueCount="34">
  <si>
    <t xml:space="preserve">Nutzungsgradberechnung </t>
  </si>
  <si>
    <t>Anlagenname</t>
  </si>
  <si>
    <t>Der Name der Anlage</t>
  </si>
  <si>
    <t>Standort:</t>
  </si>
  <si>
    <t>Der Standort der Anlage</t>
  </si>
  <si>
    <t xml:space="preserve">Typ: </t>
  </si>
  <si>
    <t>Zollnummer</t>
  </si>
  <si>
    <t>Zeitraum</t>
  </si>
  <si>
    <t xml:space="preserve">vom: </t>
  </si>
  <si>
    <t>01.01.2015</t>
  </si>
  <si>
    <t>bis</t>
  </si>
  <si>
    <t>31.12.2015</t>
  </si>
  <si>
    <t>Lesen Sie bitte die folgenden Werte von Ihrem BHKW Display ab:</t>
  </si>
  <si>
    <t>Betriebsstunden der BHKW Anlage</t>
  </si>
  <si>
    <t>Stromproduktion der BHKW Anlage</t>
  </si>
  <si>
    <t>Wärmeproduktion der BHKW Anlage</t>
  </si>
  <si>
    <t>Kraftstoffverbrauch</t>
  </si>
  <si>
    <t>Stunden</t>
  </si>
  <si>
    <t>kWh</t>
  </si>
  <si>
    <r>
      <t>(H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>) Heizwert</t>
    </r>
  </si>
  <si>
    <r>
      <t>(H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>) Brennwert</t>
    </r>
  </si>
  <si>
    <r>
      <t>(Berechneter Wert H</t>
    </r>
    <r>
      <rPr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= H</t>
    </r>
    <r>
      <rPr>
        <vertAlign val="subscript"/>
        <sz val="11"/>
        <color theme="1"/>
        <rFont val="Calibri"/>
        <family val="2"/>
        <scheme val="minor"/>
      </rPr>
      <t>s</t>
    </r>
    <r>
      <rPr>
        <sz val="11"/>
        <color theme="1"/>
        <rFont val="Calibri"/>
        <family val="2"/>
        <scheme val="minor"/>
      </rPr>
      <t xml:space="preserve"> / 1,11)</t>
    </r>
  </si>
  <si>
    <r>
      <t xml:space="preserve">Zollnummer </t>
    </r>
    <r>
      <rPr>
        <sz val="8"/>
        <color theme="1"/>
        <rFont val="Calibri"/>
        <family val="2"/>
        <scheme val="minor"/>
      </rPr>
      <t>(Diese steht auf Ihrer Zollbescheinigung)</t>
    </r>
    <r>
      <rPr>
        <sz val="11"/>
        <color theme="1"/>
        <rFont val="Calibri"/>
        <family val="2"/>
        <scheme val="minor"/>
      </rPr>
      <t>:</t>
    </r>
  </si>
  <si>
    <t>Individuelle Nutzungsgradberechnung:</t>
  </si>
  <si>
    <t>XRGI® 6</t>
  </si>
  <si>
    <t>XRGI® 9</t>
  </si>
  <si>
    <t>XRGI® 15</t>
  </si>
  <si>
    <t>XRGI® 20</t>
  </si>
  <si>
    <t>31.12.9999</t>
  </si>
  <si>
    <t>BAFA-Zulassungs-Nr.:</t>
  </si>
  <si>
    <t>BAFA-Zulassungs-Nr.</t>
  </si>
  <si>
    <t>XRGI® 13</t>
  </si>
  <si>
    <t>XRGI® 17</t>
  </si>
  <si>
    <t>Tragen Sie bitte die Basisdaten Ihres BHKW ein: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</si>
</sst>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C2577"/>
      <name val="Calibri"/>
      <family val="2"/>
      <scheme val="minor"/>
    </font>
    <font>
      <b/>
      <sz val="14"/>
      <color rgb="FF0C257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21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rgb="FF0C2577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7" fillId="2" borderId="0" xfId="0" applyFont="1" applyFill="1" applyProtection="1"/>
    <xf numFmtId="0" fontId="3" fillId="2" borderId="0" xfId="0" applyFont="1" applyFill="1" applyAlignment="1" applyProtection="1">
      <alignment horizontal="left"/>
    </xf>
    <xf numFmtId="0" fontId="0" fillId="2" borderId="0" xfId="0" applyFill="1" applyProtection="1"/>
    <xf numFmtId="0" fontId="3" fillId="2" borderId="0" xfId="0" applyFont="1" applyFill="1" applyProtection="1"/>
    <xf numFmtId="0" fontId="6" fillId="2" borderId="0" xfId="0" applyFont="1" applyFill="1" applyProtection="1"/>
    <xf numFmtId="0" fontId="5" fillId="2" borderId="0" xfId="0" applyFont="1" applyFill="1" applyProtection="1"/>
    <xf numFmtId="3" fontId="0" fillId="2" borderId="0" xfId="0" applyNumberFormat="1" applyFill="1" applyProtection="1"/>
    <xf numFmtId="3" fontId="0" fillId="2" borderId="0" xfId="0" applyNumberFormat="1" applyFill="1" applyAlignment="1" applyProtection="1">
      <alignment horizontal="left"/>
    </xf>
    <xf numFmtId="3" fontId="0" fillId="2" borderId="0" xfId="0" applyNumberFormat="1" applyFill="1" applyAlignment="1" applyProtection="1">
      <alignment horizontal="right"/>
    </xf>
    <xf numFmtId="9" fontId="2" fillId="2" borderId="1" xfId="1" applyFont="1" applyFill="1" applyBorder="1" applyProtection="1"/>
    <xf numFmtId="0" fontId="0" fillId="0" borderId="0" xfId="0" applyFill="1" applyProtection="1">
      <protection locked="0"/>
    </xf>
    <xf numFmtId="3" fontId="0" fillId="0" borderId="0" xfId="0" applyNumberFormat="1" applyFill="1" applyProtection="1">
      <protection locked="0"/>
    </xf>
    <xf numFmtId="0" fontId="7" fillId="2" borderId="0" xfId="0" applyFont="1" applyFill="1" applyAlignment="1" applyProtection="1">
      <alignment horizontal="left"/>
      <protection locked="0"/>
    </xf>
    <xf numFmtId="3" fontId="0" fillId="2" borderId="0" xfId="0" applyNumberFormat="1" applyFill="1" applyProtection="1">
      <protection hidden="1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0C2577"/>
      <color rgb="FFFFC2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251460</xdr:colOff>
      <xdr:row>23</xdr:row>
      <xdr:rowOff>175260</xdr:rowOff>
    </xdr:from>
    <xdr:ext cx="3698192" cy="436786"/>
    <xdr:sp macro="" textlink="">
      <xdr:nvSpPr>
        <xdr:cNvPr id="3" name="Tekstfelt 2"/>
        <xdr:cNvSpPr txBox="1"/>
      </xdr:nvSpPr>
      <xdr:spPr>
        <a:xfrm>
          <a:off x="2360430" y="4408593"/>
          <a:ext cx="3698192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da-DK" sz="1100"/>
            <a:t>(                  kWh                +                                       kWh ) x 100 %</a:t>
          </a:r>
        </a:p>
        <a:p>
          <a:r>
            <a:rPr lang="da-DK" sz="1100"/>
            <a:t>                                                        kWh (H</a:t>
          </a:r>
          <a:r>
            <a:rPr lang="da-DK" sz="1100" baseline="-25000"/>
            <a:t>i</a:t>
          </a:r>
          <a:r>
            <a:rPr lang="da-DK" sz="1100"/>
            <a:t>)                </a:t>
          </a:r>
        </a:p>
      </xdr:txBody>
    </xdr:sp>
    <xdr:clientData/>
  </xdr:oneCellAnchor>
  <xdr:twoCellAnchor>
    <xdr:from>
      <xdr:col>1</xdr:col>
      <xdr:colOff>220749</xdr:colOff>
      <xdr:row>24</xdr:row>
      <xdr:rowOff>197457</xdr:rowOff>
    </xdr:from>
    <xdr:to>
      <xdr:col>4</xdr:col>
      <xdr:colOff>1452130</xdr:colOff>
      <xdr:row>24</xdr:row>
      <xdr:rowOff>197457</xdr:rowOff>
    </xdr:to>
    <xdr:cxnSp macro="">
      <xdr:nvCxnSpPr>
        <xdr:cNvPr id="5" name="Lige forbindelse 4"/>
        <xdr:cNvCxnSpPr/>
      </xdr:nvCxnSpPr>
      <xdr:spPr>
        <a:xfrm>
          <a:off x="2329719" y="4615518"/>
          <a:ext cx="3663623" cy="0"/>
        </a:xfrm>
        <a:prstGeom prst="line">
          <a:avLst/>
        </a:prstGeom>
        <a:ln w="95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4</xdr:col>
      <xdr:colOff>1524000</xdr:colOff>
      <xdr:row>24</xdr:row>
      <xdr:rowOff>161636</xdr:rowOff>
    </xdr:from>
    <xdr:ext cx="254942" cy="179124"/>
    <xdr:sp macro="" textlink="">
      <xdr:nvSpPr>
        <xdr:cNvPr id="9" name="Tekstfelt 8"/>
        <xdr:cNvSpPr txBox="1"/>
      </xdr:nvSpPr>
      <xdr:spPr>
        <a:xfrm>
          <a:off x="5980545" y="4579697"/>
          <a:ext cx="254942" cy="17912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r>
            <a:rPr lang="da-DK" sz="1100"/>
            <a:t>=</a:t>
          </a:r>
        </a:p>
      </xdr:txBody>
    </xdr:sp>
    <xdr:clientData/>
  </xdr:oneCellAnchor>
  <xdr:twoCellAnchor editAs="oneCell">
    <xdr:from>
      <xdr:col>8</xdr:col>
      <xdr:colOff>259080</xdr:colOff>
      <xdr:row>0</xdr:row>
      <xdr:rowOff>129540</xdr:rowOff>
    </xdr:from>
    <xdr:to>
      <xdr:col>9</xdr:col>
      <xdr:colOff>448126</xdr:colOff>
      <xdr:row>4</xdr:row>
      <xdr:rowOff>59505</xdr:rowOff>
    </xdr:to>
    <xdr:pic>
      <xdr:nvPicPr>
        <xdr:cNvPr id="10" name="Billede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33360" y="129540"/>
          <a:ext cx="798645" cy="79864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showGridLines="0" tabSelected="1" zoomScale="99" zoomScaleNormal="99" workbookViewId="0"/>
  </sheetViews>
  <sheetFormatPr baseColWidth="10" defaultColWidth="9.140625" defaultRowHeight="15" x14ac:dyDescent="0.25"/>
  <cols>
    <col min="1" max="1" width="30.7109375" customWidth="1"/>
    <col min="2" max="2" width="6.7109375" customWidth="1"/>
    <col min="3" max="3" width="23.28515625" customWidth="1"/>
    <col min="4" max="4" width="5.42578125" customWidth="1"/>
    <col min="5" max="5" width="22.7109375" customWidth="1"/>
    <col min="6" max="6" width="3.28515625" customWidth="1"/>
    <col min="7" max="7" width="10.7109375" customWidth="1"/>
  </cols>
  <sheetData>
    <row r="1" spans="1:10" ht="18" x14ac:dyDescent="0.35">
      <c r="A1" s="1" t="s">
        <v>0</v>
      </c>
      <c r="B1" s="13">
        <v>2015</v>
      </c>
      <c r="C1" s="2"/>
      <c r="D1" s="3"/>
      <c r="E1" s="3"/>
      <c r="F1" s="3"/>
      <c r="G1" s="3"/>
      <c r="H1" s="3"/>
      <c r="I1" s="3"/>
      <c r="J1" s="3"/>
    </row>
    <row r="2" spans="1:10" ht="18" x14ac:dyDescent="0.35">
      <c r="A2" s="4"/>
      <c r="B2" s="3"/>
      <c r="C2" s="2"/>
      <c r="D2" s="3"/>
      <c r="E2" s="3"/>
      <c r="F2" s="3"/>
      <c r="G2" s="3"/>
      <c r="H2" s="3"/>
      <c r="I2" s="3"/>
      <c r="J2" s="3"/>
    </row>
    <row r="3" spans="1:10" ht="18" x14ac:dyDescent="0.35">
      <c r="A3" s="4"/>
      <c r="B3" s="3"/>
      <c r="C3" s="2"/>
      <c r="D3" s="3"/>
      <c r="E3" s="3"/>
      <c r="F3" s="3"/>
      <c r="G3" s="3"/>
      <c r="H3" s="3"/>
      <c r="I3" s="3"/>
      <c r="J3" s="3"/>
    </row>
    <row r="4" spans="1:10" ht="14.45" x14ac:dyDescent="0.3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4.45" x14ac:dyDescent="0.3">
      <c r="A5" s="5" t="s">
        <v>33</v>
      </c>
      <c r="B5" s="3"/>
      <c r="C5" s="3"/>
      <c r="D5" s="3"/>
      <c r="E5" s="3"/>
      <c r="F5" s="3"/>
      <c r="G5" s="3"/>
      <c r="H5" s="3"/>
      <c r="I5" s="3"/>
      <c r="J5" s="3"/>
    </row>
    <row r="6" spans="1:10" ht="14.45" x14ac:dyDescent="0.3">
      <c r="A6" s="3" t="s">
        <v>1</v>
      </c>
      <c r="B6" s="3"/>
      <c r="C6" s="11" t="s">
        <v>2</v>
      </c>
      <c r="D6" s="3"/>
      <c r="E6" s="3"/>
      <c r="F6" s="3"/>
      <c r="G6" s="3"/>
      <c r="H6" s="3"/>
      <c r="I6" s="3"/>
      <c r="J6" s="3"/>
    </row>
    <row r="7" spans="1:10" ht="14.45" x14ac:dyDescent="0.3">
      <c r="A7" s="3" t="s">
        <v>3</v>
      </c>
      <c r="B7" s="3"/>
      <c r="C7" s="11" t="s">
        <v>4</v>
      </c>
      <c r="D7" s="3"/>
      <c r="E7" s="3"/>
      <c r="F7" s="3"/>
      <c r="G7" s="3"/>
      <c r="H7" s="3"/>
      <c r="I7" s="3"/>
      <c r="J7" s="3"/>
    </row>
    <row r="8" spans="1:10" x14ac:dyDescent="0.25">
      <c r="A8" s="3" t="s">
        <v>5</v>
      </c>
      <c r="B8" s="3"/>
      <c r="C8" s="11" t="s">
        <v>26</v>
      </c>
      <c r="D8" s="3"/>
      <c r="E8" s="3"/>
      <c r="F8" s="3"/>
      <c r="G8" s="3"/>
      <c r="H8" s="3"/>
      <c r="I8" s="3"/>
      <c r="J8" s="3"/>
    </row>
    <row r="9" spans="1:10" ht="14.45" x14ac:dyDescent="0.3">
      <c r="A9" s="3" t="s">
        <v>29</v>
      </c>
      <c r="B9" s="3"/>
      <c r="C9" s="11" t="s">
        <v>30</v>
      </c>
      <c r="D9" s="3"/>
      <c r="E9" s="3"/>
      <c r="F9" s="3"/>
      <c r="G9" s="3"/>
      <c r="H9" s="3"/>
      <c r="I9" s="3"/>
      <c r="J9" s="3"/>
    </row>
    <row r="10" spans="1:10" ht="14.45" x14ac:dyDescent="0.3">
      <c r="A10" s="3" t="s">
        <v>22</v>
      </c>
      <c r="B10" s="3"/>
      <c r="C10" s="11" t="s">
        <v>6</v>
      </c>
      <c r="D10" s="6"/>
      <c r="E10" s="3"/>
      <c r="F10" s="3"/>
      <c r="G10" s="3"/>
      <c r="H10" s="3"/>
      <c r="I10" s="3"/>
      <c r="J10" s="3"/>
    </row>
    <row r="11" spans="1:10" ht="14.45" x14ac:dyDescent="0.3">
      <c r="A11" s="3" t="s">
        <v>7</v>
      </c>
      <c r="B11" s="3" t="s">
        <v>8</v>
      </c>
      <c r="C11" s="11" t="s">
        <v>9</v>
      </c>
      <c r="D11" s="3" t="s">
        <v>10</v>
      </c>
      <c r="E11" s="11" t="s">
        <v>11</v>
      </c>
      <c r="F11" s="3"/>
      <c r="G11" s="3"/>
      <c r="H11" s="3"/>
      <c r="I11" s="3"/>
      <c r="J11" s="3"/>
    </row>
    <row r="12" spans="1:10" ht="14.45" x14ac:dyDescent="0.3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4.45" x14ac:dyDescent="0.3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4.45" x14ac:dyDescent="0.3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4.45" x14ac:dyDescent="0.3">
      <c r="A15" s="5" t="s">
        <v>12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 ht="14.45" x14ac:dyDescent="0.3">
      <c r="A16" s="3" t="s">
        <v>13</v>
      </c>
      <c r="B16" s="3"/>
      <c r="C16" s="12">
        <v>6598</v>
      </c>
      <c r="D16" s="3" t="s">
        <v>17</v>
      </c>
      <c r="E16" s="3"/>
      <c r="F16" s="3"/>
      <c r="G16" s="3"/>
      <c r="H16" s="3"/>
      <c r="I16" s="3"/>
      <c r="J16" s="3"/>
    </row>
    <row r="17" spans="1:10" ht="14.45" x14ac:dyDescent="0.3">
      <c r="A17" s="3" t="s">
        <v>14</v>
      </c>
      <c r="B17" s="3"/>
      <c r="C17" s="12">
        <v>98970</v>
      </c>
      <c r="D17" s="3" t="s">
        <v>18</v>
      </c>
      <c r="E17" s="3"/>
      <c r="F17" s="3"/>
      <c r="G17" s="3"/>
      <c r="H17" s="3"/>
      <c r="I17" s="3"/>
      <c r="J17" s="3"/>
    </row>
    <row r="18" spans="1:10" x14ac:dyDescent="0.25">
      <c r="A18" s="3" t="s">
        <v>15</v>
      </c>
      <c r="B18" s="3"/>
      <c r="C18" s="12">
        <v>201899</v>
      </c>
      <c r="D18" s="3" t="s">
        <v>18</v>
      </c>
      <c r="E18" s="3"/>
      <c r="F18" s="3"/>
      <c r="G18" s="3"/>
      <c r="H18" s="3"/>
      <c r="I18" s="3"/>
      <c r="J18" s="3"/>
    </row>
    <row r="19" spans="1:10" ht="15.6" x14ac:dyDescent="0.35">
      <c r="A19" s="3" t="s">
        <v>16</v>
      </c>
      <c r="B19" s="3"/>
      <c r="C19" s="12">
        <v>362527</v>
      </c>
      <c r="D19" s="3" t="s">
        <v>18</v>
      </c>
      <c r="E19" s="3" t="s">
        <v>20</v>
      </c>
      <c r="F19" s="3"/>
      <c r="G19" s="3"/>
      <c r="H19" s="3"/>
      <c r="I19" s="3"/>
      <c r="J19" s="3"/>
    </row>
    <row r="20" spans="1:10" ht="15.6" x14ac:dyDescent="0.35">
      <c r="A20" s="3" t="s">
        <v>21</v>
      </c>
      <c r="B20" s="3"/>
      <c r="C20" s="14">
        <f>ROUND(C19/1.11,0)</f>
        <v>326601</v>
      </c>
      <c r="D20" s="3" t="s">
        <v>18</v>
      </c>
      <c r="E20" s="3" t="s">
        <v>19</v>
      </c>
      <c r="F20" s="3"/>
      <c r="G20" s="3"/>
      <c r="H20" s="3"/>
      <c r="I20" s="3"/>
      <c r="J20" s="3"/>
    </row>
    <row r="21" spans="1:10" ht="14.45" x14ac:dyDescent="0.3">
      <c r="A21" s="3"/>
      <c r="B21" s="3"/>
      <c r="C21" s="7"/>
      <c r="D21" s="3"/>
      <c r="E21" s="3"/>
      <c r="F21" s="3"/>
      <c r="G21" s="3"/>
      <c r="H21" s="3"/>
      <c r="I21" s="3"/>
      <c r="J21" s="3"/>
    </row>
    <row r="22" spans="1:10" ht="14.45" x14ac:dyDescent="0.3">
      <c r="A22" s="3"/>
      <c r="B22" s="3"/>
      <c r="C22" s="7"/>
      <c r="D22" s="3"/>
      <c r="E22" s="3"/>
      <c r="F22" s="3"/>
      <c r="G22" s="3"/>
      <c r="H22" s="3"/>
      <c r="I22" s="3"/>
      <c r="J22" s="3"/>
    </row>
    <row r="23" spans="1:10" ht="14.45" x14ac:dyDescent="0.3">
      <c r="A23" s="3"/>
      <c r="B23" s="3"/>
      <c r="C23" s="7"/>
      <c r="D23" s="3"/>
      <c r="E23" s="3"/>
      <c r="F23" s="3"/>
      <c r="G23" s="3"/>
      <c r="H23" s="3"/>
      <c r="I23" s="3"/>
      <c r="J23" s="3"/>
    </row>
    <row r="24" spans="1:10" ht="14.45" x14ac:dyDescent="0.3">
      <c r="A24" s="5" t="s">
        <v>23</v>
      </c>
      <c r="B24" s="3"/>
      <c r="C24" s="7"/>
      <c r="D24" s="3"/>
      <c r="E24" s="3"/>
      <c r="F24" s="3"/>
      <c r="G24" s="3"/>
      <c r="H24" s="3"/>
      <c r="I24" s="3"/>
      <c r="J24" s="3"/>
    </row>
    <row r="25" spans="1:10" ht="17.45" customHeight="1" x14ac:dyDescent="0.3">
      <c r="A25" s="3"/>
      <c r="B25" s="3"/>
      <c r="C25" s="8">
        <f>C17</f>
        <v>98970</v>
      </c>
      <c r="D25" s="3"/>
      <c r="E25" s="8">
        <f>C18</f>
        <v>201899</v>
      </c>
      <c r="F25" s="3"/>
      <c r="G25" s="3"/>
      <c r="H25" s="3"/>
      <c r="I25" s="3"/>
      <c r="J25" s="3"/>
    </row>
    <row r="26" spans="1:10" ht="13.15" customHeight="1" thickBot="1" x14ac:dyDescent="0.35">
      <c r="A26" s="3"/>
      <c r="B26" s="3"/>
      <c r="C26" s="9">
        <f>C20</f>
        <v>326601</v>
      </c>
      <c r="D26" s="3"/>
      <c r="E26" s="3"/>
      <c r="F26" s="3"/>
      <c r="G26" s="10">
        <f>(C17+C18)/C20</f>
        <v>0.92121273358011768</v>
      </c>
      <c r="H26" s="3"/>
      <c r="I26" s="3"/>
      <c r="J26" s="3"/>
    </row>
    <row r="27" spans="1:10" thickTop="1" x14ac:dyDescent="0.3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4.45" x14ac:dyDescent="0.3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spans="1:10" ht="14.45" x14ac:dyDescent="0.3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4.45" x14ac:dyDescent="0.3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4.45" x14ac:dyDescent="0.3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4.45" x14ac:dyDescent="0.3">
      <c r="A32" s="3"/>
      <c r="B32" s="3"/>
      <c r="C32" s="3"/>
      <c r="D32" s="3"/>
      <c r="E32" s="3"/>
      <c r="F32" s="3"/>
      <c r="G32" s="3"/>
      <c r="H32" s="3"/>
      <c r="I32" s="3"/>
      <c r="J32" s="3"/>
    </row>
  </sheetData>
  <sheetProtection algorithmName="SHA-512" hashValue="tdZKVM8xThfSB1rIs1vyDyg+dyqaUsQAa1yAiykdnQZEaC7XiLHtiwTWWkp4AzuAvO5lFifqTEuCW+UGW952LA==" saltValue="+nrEghrFRQHyCeQ/eAIo7Q==" spinCount="100000" sheet="1" objects="1" scenarios="1"/>
  <dataValidations count="2">
    <dataValidation type="whole" allowBlank="1" showInputMessage="1" showErrorMessage="1" sqref="C17:C19">
      <formula1>0</formula1>
      <formula2>600000</formula2>
    </dataValidation>
    <dataValidation type="whole" allowBlank="1" showInputMessage="1" showErrorMessage="1" sqref="C16">
      <formula1>0</formula1>
      <formula2>8784</formula2>
    </dataValidation>
  </dataValidations>
  <pageMargins left="0.7" right="0.7" top="0.75" bottom="0.75" header="0.3" footer="0.3"/>
  <pageSetup paperSize="9" orientation="landscape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'Ark2'!$A$5:$A$10</xm:f>
          </x14:formula1>
          <xm:sqref>C8</xm:sqref>
        </x14:dataValidation>
        <x14:dataValidation type="date" allowBlank="1" showInputMessage="1" showErrorMessage="1">
          <x14:formula1>
            <xm:f>'Ark2'!C5</xm:f>
          </x14:formula1>
          <x14:formula2>
            <xm:f>'Ark2'!C6</xm:f>
          </x14:formula2>
          <xm:sqref>C11</xm:sqref>
        </x14:dataValidation>
        <x14:dataValidation type="date" allowBlank="1" showInputMessage="1" showErrorMessage="1">
          <x14:formula1>
            <xm:f>'Ark2'!C5</xm:f>
          </x14:formula1>
          <x14:formula2>
            <xm:f>'Ark2'!C6</xm:f>
          </x14:formula2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10"/>
  <sheetViews>
    <sheetView workbookViewId="0">
      <selection activeCell="E7" sqref="E7"/>
    </sheetView>
  </sheetViews>
  <sheetFormatPr baseColWidth="10" defaultColWidth="9.140625" defaultRowHeight="15" x14ac:dyDescent="0.25"/>
  <cols>
    <col min="3" max="3" width="10" customWidth="1"/>
  </cols>
  <sheetData>
    <row r="5" spans="1:3" x14ac:dyDescent="0.25">
      <c r="A5" t="s">
        <v>24</v>
      </c>
      <c r="C5" t="s">
        <v>9</v>
      </c>
    </row>
    <row r="6" spans="1:3" x14ac:dyDescent="0.25">
      <c r="A6" t="s">
        <v>25</v>
      </c>
      <c r="C6" t="s">
        <v>28</v>
      </c>
    </row>
    <row r="7" spans="1:3" x14ac:dyDescent="0.25">
      <c r="A7" t="s">
        <v>31</v>
      </c>
    </row>
    <row r="8" spans="1:3" x14ac:dyDescent="0.25">
      <c r="A8" t="s">
        <v>26</v>
      </c>
    </row>
    <row r="9" spans="1:3" x14ac:dyDescent="0.25">
      <c r="A9" t="s">
        <v>32</v>
      </c>
    </row>
    <row r="10" spans="1:3" x14ac:dyDescent="0.25">
      <c r="A10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Nutzungsgradberechnung</vt:lpstr>
      <vt:lpstr>Ark2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Maximilian Weber</dc:creator>
  <cp:lastModifiedBy>Maximilian Weber</cp:lastModifiedBy>
  <cp:lastPrinted>2015-12-22T09:32:38Z</cp:lastPrinted>
  <dcterms:created xsi:type="dcterms:W3CDTF">2015-12-22T07:41:53Z</dcterms:created>
  <dcterms:modified xsi:type="dcterms:W3CDTF">2019-06-07T12:19:10Z</dcterms:modified>
</cp:coreProperties>
</file>